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17"/>
  <workbookPr/>
  <mc:AlternateContent xmlns:mc="http://schemas.openxmlformats.org/markup-compatibility/2006">
    <mc:Choice Requires="x15">
      <x15ac:absPath xmlns:x15ac="http://schemas.microsoft.com/office/spreadsheetml/2010/11/ac" url="/Users/briansamuelson/Desktop/"/>
    </mc:Choice>
  </mc:AlternateContent>
  <xr:revisionPtr revIDLastSave="0" documentId="8_{C4013A73-C745-BC48-A07A-454A24A77865}" xr6:coauthVersionLast="47" xr6:coauthVersionMax="47" xr10:uidLastSave="{00000000-0000-0000-0000-000000000000}"/>
  <bookViews>
    <workbookView xWindow="0" yWindow="760" windowWidth="28800" windowHeight="15720" activeTab="11" xr2:uid="{E6B8C0BA-6071-4264-9C67-27B7DF58DC91}"/>
  </bookViews>
  <sheets>
    <sheet name="Intro_Instructions" sheetId="1" r:id="rId1"/>
    <sheet name="Basic Information" sheetId="2" r:id="rId2"/>
    <sheet name="1_Infrastructure" sheetId="3" r:id="rId3"/>
    <sheet name="2_Admin_Training" sheetId="4" r:id="rId4"/>
    <sheet name="3_BRM_System" sheetId="5" r:id="rId5"/>
    <sheet name="3_BRM_WHO LAT" sheetId="6" state="hidden" r:id="rId6"/>
    <sheet name="4_Specimens" sheetId="7" r:id="rId7"/>
    <sheet name="4_Specimens_WHO LAT" sheetId="8" state="hidden" r:id="rId8"/>
    <sheet name="5_Waste_Mgt_WHO LAT" sheetId="10" state="hidden" r:id="rId9"/>
    <sheet name="5_Waste_Mgt" sheetId="9" r:id="rId10"/>
    <sheet name="6_Action Plan" sheetId="11" r:id="rId11"/>
    <sheet name="Resources" sheetId="12" r:id="rId12"/>
  </sheets>
  <definedNames>
    <definedName name="_xlnm._FilterDatabase" localSheetId="2" hidden="1">'1_Infrastructure'!$B$3:$H$67</definedName>
    <definedName name="_xlnm._FilterDatabase" localSheetId="3" hidden="1">'2_Admin_Training'!$A$3:$G$46</definedName>
    <definedName name="_xlnm._FilterDatabase" localSheetId="4" hidden="1">'3_BRM_System'!$A$4:$G$61</definedName>
    <definedName name="_xlnm._FilterDatabase" localSheetId="6" hidden="1">'4_Specimens'!$A$1:$G$66</definedName>
    <definedName name="_xlnm._FilterDatabase" localSheetId="9" hidden="1">'5_Waste_Mgt'!$A$1:$H$76</definedName>
    <definedName name="_xlnm._FilterDatabase" localSheetId="10" hidden="1">'6_Action Plan'!$A$1:$F$258</definedName>
    <definedName name="_xlnm.Print_Area" localSheetId="2">'1_Infrastructure'!$A$1:$H$73</definedName>
    <definedName name="_xlnm.Print_Area" localSheetId="3">'2_Admin_Training'!$A$1:$G$53</definedName>
    <definedName name="_xlnm.Print_Area" localSheetId="4">'3_BRM_System'!$A$1:$G$67</definedName>
    <definedName name="_xlnm.Print_Area" localSheetId="6">'4_Specimens'!$A$1:$G$79</definedName>
    <definedName name="_xlnm.Print_Area" localSheetId="9">'5_Waste_Mgt'!$A$1:$H$76</definedName>
    <definedName name="_xlnm.Print_Area" localSheetId="10">'6_Action Plan'!$A$1:$F$258</definedName>
    <definedName name="_xlnm.Print_Area" localSheetId="1">'Basic Information'!$A$1:$B$29</definedName>
    <definedName name="_xlnm.Print_Area" localSheetId="0">Intro_Instructions!$A$1:$A$9</definedName>
    <definedName name="_xlnm.Print_Area" localSheetId="11">Resources!$A$1:$B$6</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16" roundtripDataSignature="AMtx7mhffbABEmMJFTMhtvutItQFzETK8A=="/>
    </ext>
  </extLst>
</workbook>
</file>

<file path=xl/calcChain.xml><?xml version="1.0" encoding="utf-8"?>
<calcChain xmlns="http://schemas.openxmlformats.org/spreadsheetml/2006/main">
  <c r="J25" i="9" l="1"/>
  <c r="C219" i="11"/>
  <c r="C80" i="11"/>
  <c r="M21" i="3"/>
  <c r="J6" i="9"/>
  <c r="M6" i="3"/>
  <c r="I66" i="7"/>
  <c r="I65" i="7"/>
  <c r="I62" i="7"/>
  <c r="I63" i="7"/>
  <c r="I60" i="7"/>
  <c r="I58" i="7"/>
  <c r="I54" i="7"/>
  <c r="I53" i="7"/>
  <c r="I52" i="7"/>
  <c r="I51" i="7"/>
  <c r="I50" i="7"/>
  <c r="I49" i="7"/>
  <c r="I48" i="7"/>
  <c r="I47" i="7"/>
  <c r="I37" i="7"/>
  <c r="I38" i="7"/>
  <c r="I39" i="7"/>
  <c r="I40" i="7"/>
  <c r="I41" i="7"/>
  <c r="I42" i="7"/>
  <c r="I43" i="7"/>
  <c r="I44" i="7"/>
  <c r="I45" i="7"/>
  <c r="I36" i="7"/>
  <c r="I31" i="7"/>
  <c r="I30" i="7"/>
  <c r="I29" i="7"/>
  <c r="I28" i="7"/>
  <c r="I27" i="7"/>
  <c r="I26" i="7"/>
  <c r="I25" i="7"/>
  <c r="I24" i="7"/>
  <c r="I23" i="7"/>
  <c r="I22" i="7"/>
  <c r="I19" i="7"/>
  <c r="I20" i="7"/>
  <c r="I18" i="7"/>
  <c r="I16" i="7"/>
  <c r="I9" i="7"/>
  <c r="I10" i="7"/>
  <c r="I11" i="7"/>
  <c r="I12" i="7"/>
  <c r="I13" i="7"/>
  <c r="I14" i="7"/>
  <c r="I8" i="7"/>
  <c r="I6" i="7"/>
  <c r="C209" i="11"/>
  <c r="C208" i="11"/>
  <c r="C207" i="11"/>
  <c r="C206" i="11"/>
  <c r="C205" i="11"/>
  <c r="C204" i="11"/>
  <c r="C203" i="11"/>
  <c r="C202" i="11"/>
  <c r="C225" i="11"/>
  <c r="C224" i="11"/>
  <c r="C223" i="11"/>
  <c r="C222" i="11"/>
  <c r="C221" i="11"/>
  <c r="C220" i="11"/>
  <c r="C218" i="11"/>
  <c r="C217" i="11"/>
  <c r="C216" i="11"/>
  <c r="C215" i="11"/>
  <c r="C214" i="11"/>
  <c r="C213" i="11"/>
  <c r="C212" i="11"/>
  <c r="C258" i="11"/>
  <c r="C257" i="11"/>
  <c r="C256" i="11"/>
  <c r="C254" i="11"/>
  <c r="C253" i="11"/>
  <c r="C252" i="11"/>
  <c r="C251" i="11"/>
  <c r="C250" i="11"/>
  <c r="C249" i="11"/>
  <c r="C248" i="11"/>
  <c r="C247" i="11"/>
  <c r="C246" i="11"/>
  <c r="C245" i="11"/>
  <c r="C244" i="11"/>
  <c r="C243" i="11"/>
  <c r="C242" i="11"/>
  <c r="C241" i="11"/>
  <c r="C240" i="11"/>
  <c r="C239" i="11"/>
  <c r="C238" i="11"/>
  <c r="C237" i="11"/>
  <c r="C236" i="11"/>
  <c r="C235" i="11"/>
  <c r="C234" i="11"/>
  <c r="C233" i="11"/>
  <c r="C232" i="11"/>
  <c r="C231" i="11"/>
  <c r="C230" i="11"/>
  <c r="C228" i="11"/>
  <c r="C255" i="11"/>
  <c r="C192" i="11"/>
  <c r="C197" i="11"/>
  <c r="C196" i="11"/>
  <c r="C194" i="11"/>
  <c r="C193" i="11"/>
  <c r="C191" i="11"/>
  <c r="C188" i="11"/>
  <c r="C187" i="11"/>
  <c r="C186" i="11"/>
  <c r="C185" i="11"/>
  <c r="C184" i="11"/>
  <c r="C183" i="11"/>
  <c r="C182" i="11"/>
  <c r="C181" i="11"/>
  <c r="C179" i="11"/>
  <c r="C178" i="11"/>
  <c r="C177" i="11"/>
  <c r="C176" i="11"/>
  <c r="C175" i="11"/>
  <c r="C174" i="11"/>
  <c r="C173" i="11"/>
  <c r="C172" i="11"/>
  <c r="C171" i="11"/>
  <c r="C170" i="11"/>
  <c r="C166" i="11"/>
  <c r="C165" i="11"/>
  <c r="C164" i="11"/>
  <c r="C163" i="11"/>
  <c r="C162" i="11"/>
  <c r="C161" i="11"/>
  <c r="C160" i="11"/>
  <c r="C159" i="11"/>
  <c r="C158" i="11"/>
  <c r="C157" i="11"/>
  <c r="C155" i="11"/>
  <c r="C154" i="11"/>
  <c r="C153" i="11"/>
  <c r="C151" i="11"/>
  <c r="C150" i="11"/>
  <c r="C149" i="11"/>
  <c r="C148" i="11"/>
  <c r="C147" i="11"/>
  <c r="C146" i="11"/>
  <c r="C145" i="11"/>
  <c r="C144" i="11"/>
  <c r="C142" i="11"/>
  <c r="C136" i="11"/>
  <c r="C137" i="11"/>
  <c r="C138" i="11"/>
  <c r="C135" i="11"/>
  <c r="C132" i="11"/>
  <c r="C131" i="11"/>
  <c r="C130" i="11"/>
  <c r="C129" i="11"/>
  <c r="C128" i="11"/>
  <c r="C127" i="11"/>
  <c r="C126" i="11"/>
  <c r="C125" i="11"/>
  <c r="C124" i="11"/>
  <c r="C123" i="11"/>
  <c r="C122" i="11"/>
  <c r="C121" i="11"/>
  <c r="C120" i="11"/>
  <c r="C119" i="11"/>
  <c r="C118" i="11"/>
  <c r="C117" i="11"/>
  <c r="C116" i="11"/>
  <c r="C113" i="11"/>
  <c r="C112" i="11"/>
  <c r="C111" i="11"/>
  <c r="C110" i="11"/>
  <c r="C109" i="11"/>
  <c r="C108" i="11"/>
  <c r="C107" i="11"/>
  <c r="C106" i="11"/>
  <c r="C103" i="11"/>
  <c r="C102" i="11"/>
  <c r="C101" i="11"/>
  <c r="C95" i="11"/>
  <c r="C96" i="11"/>
  <c r="C97" i="11"/>
  <c r="C98" i="11"/>
  <c r="C94" i="11"/>
  <c r="C63" i="11"/>
  <c r="C28" i="11"/>
  <c r="C84" i="11"/>
  <c r="C85" i="11"/>
  <c r="C86" i="11"/>
  <c r="C87" i="11"/>
  <c r="C88" i="11"/>
  <c r="C89" i="11"/>
  <c r="C90" i="11"/>
  <c r="C83" i="11"/>
  <c r="C58" i="11"/>
  <c r="C59" i="11"/>
  <c r="C60" i="11"/>
  <c r="C61" i="11"/>
  <c r="C62" i="11"/>
  <c r="C64" i="11"/>
  <c r="C65" i="11"/>
  <c r="C66" i="11"/>
  <c r="C67" i="11"/>
  <c r="C68" i="11"/>
  <c r="C69" i="11"/>
  <c r="C70" i="11"/>
  <c r="C71" i="11"/>
  <c r="C72" i="11"/>
  <c r="C73" i="11"/>
  <c r="C74" i="11"/>
  <c r="C75" i="11"/>
  <c r="C76" i="11"/>
  <c r="C77" i="11"/>
  <c r="C78" i="11"/>
  <c r="C79" i="11"/>
  <c r="C54" i="11"/>
  <c r="C44" i="11"/>
  <c r="C45" i="11"/>
  <c r="C46" i="11"/>
  <c r="C47" i="11"/>
  <c r="C48" i="11"/>
  <c r="C49" i="11"/>
  <c r="C50" i="11"/>
  <c r="C51" i="11"/>
  <c r="C52" i="11"/>
  <c r="C53" i="11"/>
  <c r="C43" i="11"/>
  <c r="C40" i="11"/>
  <c r="C39" i="11"/>
  <c r="C38" i="11"/>
  <c r="C37" i="11"/>
  <c r="C36" i="11"/>
  <c r="C35" i="11"/>
  <c r="C34" i="11"/>
  <c r="C33" i="11"/>
  <c r="C32" i="11"/>
  <c r="C31" i="11"/>
  <c r="C29" i="11"/>
  <c r="C25" i="11"/>
  <c r="C24" i="11"/>
  <c r="C23" i="11"/>
  <c r="C22" i="11"/>
  <c r="C19" i="11"/>
  <c r="C18" i="11"/>
  <c r="C17" i="11"/>
  <c r="C16" i="11"/>
  <c r="C15" i="11"/>
  <c r="C14" i="11"/>
  <c r="C7" i="11"/>
  <c r="C8" i="11"/>
  <c r="C9" i="11"/>
  <c r="C10" i="11"/>
  <c r="C11" i="11"/>
  <c r="C6" i="11"/>
  <c r="J70" i="9"/>
  <c r="J31" i="9"/>
  <c r="J35" i="9"/>
  <c r="J29" i="9"/>
  <c r="J11" i="9"/>
  <c r="J76" i="9"/>
  <c r="J75" i="9"/>
  <c r="J74" i="9"/>
  <c r="J73" i="9"/>
  <c r="J68" i="9"/>
  <c r="J67" i="9"/>
  <c r="J66" i="9"/>
  <c r="J65" i="9"/>
  <c r="J64" i="9"/>
  <c r="J63" i="9"/>
  <c r="J61" i="9"/>
  <c r="J60" i="9"/>
  <c r="J59" i="9"/>
  <c r="J58" i="9"/>
  <c r="J55" i="9"/>
  <c r="J54" i="9"/>
  <c r="J53" i="9"/>
  <c r="J52" i="9"/>
  <c r="J51" i="9"/>
  <c r="J50" i="9"/>
  <c r="J49" i="9"/>
  <c r="J48" i="9"/>
  <c r="J47" i="9"/>
  <c r="J46" i="9"/>
  <c r="J45" i="9"/>
  <c r="J44" i="9"/>
  <c r="J43" i="9"/>
  <c r="J42" i="9"/>
  <c r="J40" i="9"/>
  <c r="J33" i="9"/>
  <c r="J27" i="9"/>
  <c r="J23" i="9"/>
  <c r="J22" i="9"/>
  <c r="J21" i="9"/>
  <c r="J20" i="9"/>
  <c r="J19" i="9"/>
  <c r="J18" i="9"/>
  <c r="J17" i="9"/>
  <c r="J14" i="9"/>
  <c r="J13" i="9"/>
  <c r="J12" i="9"/>
  <c r="J10" i="9"/>
  <c r="J9" i="9"/>
  <c r="J8" i="9"/>
  <c r="I61" i="5"/>
  <c r="I60" i="5"/>
  <c r="I59" i="5"/>
  <c r="I58" i="5"/>
  <c r="I53" i="5"/>
  <c r="I52" i="5"/>
  <c r="I44" i="5"/>
  <c r="I45" i="5"/>
  <c r="I46" i="5"/>
  <c r="I47" i="5"/>
  <c r="I48" i="5"/>
  <c r="I49" i="5"/>
  <c r="I50" i="5"/>
  <c r="I43" i="5"/>
  <c r="I36" i="5"/>
  <c r="I37" i="5"/>
  <c r="I38" i="5"/>
  <c r="I39" i="5"/>
  <c r="I40" i="5"/>
  <c r="I41" i="5"/>
  <c r="I35" i="5"/>
  <c r="I27" i="5"/>
  <c r="I28" i="5"/>
  <c r="I29" i="5"/>
  <c r="I30" i="5"/>
  <c r="I26" i="5"/>
  <c r="I23" i="5"/>
  <c r="I24" i="5"/>
  <c r="I22" i="5"/>
  <c r="I16" i="5"/>
  <c r="I17" i="5"/>
  <c r="I15" i="5"/>
  <c r="I7" i="5"/>
  <c r="I8" i="5"/>
  <c r="I9" i="5"/>
  <c r="I10" i="5"/>
  <c r="I6" i="5"/>
  <c r="I45" i="4"/>
  <c r="I43" i="4"/>
  <c r="I41" i="4"/>
  <c r="I39" i="4"/>
  <c r="I37" i="4"/>
  <c r="I34" i="4"/>
  <c r="I35" i="4"/>
  <c r="I33" i="4"/>
  <c r="I15" i="4"/>
  <c r="I16" i="4"/>
  <c r="I17" i="4"/>
  <c r="I18" i="4"/>
  <c r="I19" i="4"/>
  <c r="I20" i="4"/>
  <c r="I21" i="4"/>
  <c r="I22" i="4"/>
  <c r="I23" i="4"/>
  <c r="I24" i="4"/>
  <c r="I25" i="4"/>
  <c r="I26" i="4"/>
  <c r="I27" i="4"/>
  <c r="I14" i="4"/>
  <c r="I12" i="4"/>
  <c r="I10" i="4"/>
  <c r="I9" i="4"/>
  <c r="I8" i="4"/>
  <c r="I7" i="4"/>
  <c r="I6" i="4"/>
  <c r="M67" i="3"/>
  <c r="M66" i="3"/>
  <c r="M65" i="3"/>
  <c r="M63" i="3"/>
  <c r="M57" i="3"/>
  <c r="M58" i="3"/>
  <c r="M59" i="3"/>
  <c r="M60" i="3"/>
  <c r="M61" i="3"/>
  <c r="M56" i="3"/>
  <c r="M54" i="3"/>
  <c r="M53" i="3"/>
  <c r="M23" i="3"/>
  <c r="M29" i="3"/>
  <c r="M30" i="3"/>
  <c r="M31" i="3"/>
  <c r="M28" i="3"/>
  <c r="M39" i="3"/>
  <c r="M40" i="3"/>
  <c r="M41" i="3"/>
  <c r="M42" i="3"/>
  <c r="M43" i="3"/>
  <c r="M44" i="3"/>
  <c r="M45" i="3"/>
  <c r="M46" i="3"/>
  <c r="M47" i="3"/>
  <c r="M48" i="3"/>
  <c r="M36" i="3"/>
  <c r="M34" i="3"/>
  <c r="M17" i="3"/>
  <c r="M18" i="3"/>
  <c r="M19" i="3"/>
  <c r="M16" i="3"/>
  <c r="M7" i="3"/>
  <c r="M8" i="3"/>
  <c r="M9" i="3"/>
  <c r="M10" i="3"/>
  <c r="M11" i="3"/>
  <c r="C201" i="11"/>
</calcChain>
</file>

<file path=xl/sharedStrings.xml><?xml version="1.0" encoding="utf-8"?>
<sst xmlns="http://schemas.openxmlformats.org/spreadsheetml/2006/main" count="1423" uniqueCount="689">
  <si>
    <t>LAB ASSESSMENT TOOL INSTRUCTIONS</t>
  </si>
  <si>
    <t xml:space="preserve">This tool is designed to be used for the self-assessment of biorisk management functions in a research or diagnostic laboratory for public and veterinary health. It has been tailored to address common gaps and challenges observed in low- and medium-resource regional/sub-national laboratories as an initial assessment tool. </t>
  </si>
  <si>
    <t>GETTING STARTED
Implementation of this laboratory assessment tool will require a review of existing laboratory documents (standard operating procedures, policies, and guidance) as well as physical observation and inspection of the facility. The tool provides space for the assessment team to identify corrective actions that should be taken as a result of any observed deficits and has a function to highlight priority gaps identified during the assessment. 
This tool may be printed out and completed by hand or completed electronically. Enter responses in the appropriate cells and save them for the entirety of the assessment.  We ask that any assessment done by hand please also be done electronically in order to complete the Action Plan.
The final sheet of the tool consists of an Action Plan template to facilitate implementing any identified gaps. The gaps will auto-populate as the tool is completed (this requires inputting your data electronically into the Excel sheet). The assessor(s) can then determine the level of priority of that action (low, medium, or high), the date by which the action should be completed, and the person responsible for ensuring the action is completed.</t>
  </si>
  <si>
    <t>TOOL DEVELOPMENT
The tool draws from numerous international and regional guidance documents, assessment methodologies, and other resources, notably:  
--World Health Organization (WHO) Laboratory Assessment Tool (2012)
--WHO Laboratory Biosafety Manual, 3rd edition (2004)
--U.S. Centers for Disease Control and Prevention (CDC) Biosafety in Microbiological and Biomedical Laboratories (BMBL) 5th Edition (2009)
*While this tool focuses on key biorisk management systems and functions, the WHO Laboratory Assessment Tool provides a more in-depth methodology that provides a comprehensive assessment of all laboratory functions. As such, it may be a useful subsequent tool for laboratories to explore, for further improvement of performance.  Additional information about each of the above resources, as well as others that may be useful in guiding the self-assessment process and implementing corrective actions, are available under the "Resources" tab.</t>
  </si>
  <si>
    <t>This tool was developed with support from the U.S. Department of State’s Biosecurity Engagement Program. 
Authors:  
Erin M. Sorrell, PhD MSc 
Claire J. Standley, PhD MSc
Lauren Miller, MSc
Alexander Linder, MSc
Contact:  Erin M. Sorrell, esorrell@jhu.edu</t>
  </si>
  <si>
    <t>Basic information</t>
  </si>
  <si>
    <t>Laboratory information</t>
  </si>
  <si>
    <t>Region (province)</t>
  </si>
  <si>
    <t>Prefecture</t>
  </si>
  <si>
    <t>Laboratory name</t>
  </si>
  <si>
    <t>Physical address</t>
  </si>
  <si>
    <t>Primary telephone</t>
  </si>
  <si>
    <t>Secondary telephone</t>
  </si>
  <si>
    <t>Fax</t>
  </si>
  <si>
    <t>Email</t>
  </si>
  <si>
    <t>Name of the Laboratory Director</t>
  </si>
  <si>
    <t>Assessment details</t>
  </si>
  <si>
    <t>Date of the assessment (DD/MM/YYYY)</t>
  </si>
  <si>
    <t>Assessment Team Lead</t>
  </si>
  <si>
    <t>Title/Position of Assessment Team Lead</t>
  </si>
  <si>
    <t>Telephone number of Assessment Team Lead</t>
  </si>
  <si>
    <t>Email address of Assessment Team Lead</t>
  </si>
  <si>
    <t>Additional Assessment Team Members (if applicable)</t>
  </si>
  <si>
    <t>Name and contact information of person responsible for implementing corrective actions</t>
  </si>
  <si>
    <t>Name and contact information of person responsible for assessing corrective actions</t>
  </si>
  <si>
    <t>Notes:</t>
  </si>
  <si>
    <t>1. Infrastructure and Equipment</t>
  </si>
  <si>
    <t>Responses</t>
  </si>
  <si>
    <t>1.1 General Condition of the Laboratory Building and Associated Infrastructure</t>
  </si>
  <si>
    <t>Response 
(mark with an X)</t>
  </si>
  <si>
    <t>Good Condition</t>
  </si>
  <si>
    <t>Medium Condition</t>
  </si>
  <si>
    <t>Bad Condition</t>
  </si>
  <si>
    <t>Not Applicable</t>
  </si>
  <si>
    <t>Corrective action to take (if applicable)</t>
  </si>
  <si>
    <t>Comments</t>
  </si>
  <si>
    <t>Priority level - high, medium, low</t>
  </si>
  <si>
    <t>Timeline for implementation</t>
  </si>
  <si>
    <t>Person responsible</t>
  </si>
  <si>
    <t>1.1.1</t>
  </si>
  <si>
    <t>Walls, floors and roofs</t>
  </si>
  <si>
    <t>1.1.2</t>
  </si>
  <si>
    <t>Windows and doors</t>
  </si>
  <si>
    <t>1.1.3</t>
  </si>
  <si>
    <t>Laboratory Benches</t>
  </si>
  <si>
    <t>1.1.4</t>
  </si>
  <si>
    <t>Lighting</t>
  </si>
  <si>
    <t>1.1.5</t>
  </si>
  <si>
    <t>Heating, air conditioning, ventilation</t>
  </si>
  <si>
    <t xml:space="preserve">1.1.6 </t>
  </si>
  <si>
    <t>Sufficient space for staff to work in laboratory</t>
  </si>
  <si>
    <t>1.2 Information and Communication Technology Available within the Laboratory</t>
  </si>
  <si>
    <t>YES</t>
  </si>
  <si>
    <t>NO</t>
  </si>
  <si>
    <t>Priority level</t>
  </si>
  <si>
    <t>1.2.1</t>
  </si>
  <si>
    <t>Is the laboratory equipped with a telephone?</t>
  </si>
  <si>
    <t>1.2.2</t>
  </si>
  <si>
    <t>Is the laboratory equipped with fax?</t>
  </si>
  <si>
    <t>1.2.3</t>
  </si>
  <si>
    <t>Is the laboratory equipped with a computer with internet access?</t>
  </si>
  <si>
    <t>1.2.4</t>
  </si>
  <si>
    <t>If yes, do all laboratory staff have access to the computer?</t>
  </si>
  <si>
    <t>Response (mark the next row with an X)</t>
  </si>
  <si>
    <t>Database software</t>
  </si>
  <si>
    <t>E-mail</t>
  </si>
  <si>
    <t>Microsoft Word</t>
  </si>
  <si>
    <t>LIMS</t>
  </si>
  <si>
    <t>1.2.5</t>
  </si>
  <si>
    <t>What software is available in the laboratory? Select all that apply</t>
  </si>
  <si>
    <t>1.2.6</t>
  </si>
  <si>
    <t>If using LIMS, is data easily retrievable?</t>
  </si>
  <si>
    <t>1.3 Utilities (i.e. water, power supply) available within the laboratory</t>
  </si>
  <si>
    <t>Response (mark with an X)</t>
  </si>
  <si>
    <t>N/A</t>
  </si>
  <si>
    <t>1.3.1</t>
  </si>
  <si>
    <t>Does the laboratory face electricity disruptions?</t>
  </si>
  <si>
    <t>1.3.2</t>
  </si>
  <si>
    <t>Is a backup power source available?</t>
  </si>
  <si>
    <t>1.3.3</t>
  </si>
  <si>
    <t>Is sensitive material connected to an uninterrupted power supply (UPS)?</t>
  </si>
  <si>
    <t>1.3.4</t>
  </si>
  <si>
    <t>Does the laboratory have access to clean and distilled water?</t>
  </si>
  <si>
    <t>1.4 Equipment Inventory</t>
  </si>
  <si>
    <t>1.4.1</t>
  </si>
  <si>
    <t>Does the laboratory or institution have an equipment inventory system?</t>
  </si>
  <si>
    <t>Electronic</t>
  </si>
  <si>
    <t>Paper</t>
  </si>
  <si>
    <t>1.4.2</t>
  </si>
  <si>
    <t xml:space="preserve">If yes (or partial), are equipment forms recorded on paper or electronically? </t>
  </si>
  <si>
    <t>If yes (or partial), does this form include:</t>
  </si>
  <si>
    <t>1.4.3.1</t>
  </si>
  <si>
    <t>Name of the equipment</t>
  </si>
  <si>
    <t>1.4.3.2</t>
  </si>
  <si>
    <t>Serial number</t>
  </si>
  <si>
    <t>1.4.3.3</t>
  </si>
  <si>
    <t>Name and contact details of manufacturer (or local supplier)</t>
  </si>
  <si>
    <t>1.4.3.4</t>
  </si>
  <si>
    <t>Service agreement and supplier</t>
  </si>
  <si>
    <t>1.4.3.5</t>
  </si>
  <si>
    <t>Date of receipt</t>
  </si>
  <si>
    <t>1.4.3.6</t>
  </si>
  <si>
    <t>Location in the laboratory</t>
  </si>
  <si>
    <t>1.4.3.7</t>
  </si>
  <si>
    <t>Date of calibration or service</t>
  </si>
  <si>
    <t>1.4.3.8</t>
  </si>
  <si>
    <t>Maintenance activities</t>
  </si>
  <si>
    <t>1.4.3.9</t>
  </si>
  <si>
    <t>Name of individual primarily responsible for this equipment?</t>
  </si>
  <si>
    <t>1.4.4</t>
  </si>
  <si>
    <t>Is the record updated on an annual basis?</t>
  </si>
  <si>
    <t>1.5 Equipment Usage, Maintenance, Monitoring and Calibration</t>
  </si>
  <si>
    <t>Usage</t>
  </si>
  <si>
    <t>1.5.1</t>
  </si>
  <si>
    <r>
      <t xml:space="preserve">Are user manuals available for most of the equipment? 
</t>
    </r>
    <r>
      <rPr>
        <i/>
        <sz val="12"/>
        <color theme="1"/>
        <rFont val="Calibri"/>
        <family val="2"/>
      </rPr>
      <t>If yes, are they available in a variety of languages? Please note in comments section</t>
    </r>
  </si>
  <si>
    <t xml:space="preserve"> </t>
  </si>
  <si>
    <t>1.5.2</t>
  </si>
  <si>
    <t>Is laboratory staff trained and authorized before first using laboratory equipment?</t>
  </si>
  <si>
    <t>Maintenance</t>
  </si>
  <si>
    <t>1.5.3</t>
  </si>
  <si>
    <t>Is the equipment maintained in a safe working condition (including electrical safety)?</t>
  </si>
  <si>
    <t>1.5.4</t>
  </si>
  <si>
    <t>Does the laboratory have a dedicated person in charge of the equipment (maintenance management, etc.)?</t>
  </si>
  <si>
    <t>1.5.5</t>
  </si>
  <si>
    <t>Does the laboratory have contracts with external maintenance and repair services?</t>
  </si>
  <si>
    <t>1.5.6</t>
  </si>
  <si>
    <t>Is there a specific budget for laboratory equipment maintenance and calibration?</t>
  </si>
  <si>
    <t>1.5.7</t>
  </si>
  <si>
    <t>Are there sufficient spare parts for quick repairs (lamps, fuses, filters, etc.)?</t>
  </si>
  <si>
    <t>1.5.8</t>
  </si>
  <si>
    <t>Are procedures available for the disposal of equipment that can no longer function?</t>
  </si>
  <si>
    <t>Monitoring</t>
  </si>
  <si>
    <t>1.5.9</t>
  </si>
  <si>
    <t>Is there daily monitoring and recording of temperatures for temperature-dependent equipment (incubators, freezers, fridges)?</t>
  </si>
  <si>
    <t>Calibration</t>
  </si>
  <si>
    <t>1.5.10</t>
  </si>
  <si>
    <t>Is equipment calibrated when received in the laboratory?</t>
  </si>
  <si>
    <t>1.5.11</t>
  </si>
  <si>
    <t>Is there a specific protocol and time period for pipette calibration?</t>
  </si>
  <si>
    <t>1.5.12</t>
  </si>
  <si>
    <r>
      <t xml:space="preserve">Is calibration of other equipment performed and checked regularly (pH meter, spectrophotometer, etc.)? 
</t>
    </r>
    <r>
      <rPr>
        <i/>
        <sz val="12"/>
        <color theme="1"/>
        <rFont val="Calibri"/>
        <family val="2"/>
      </rPr>
      <t>If yes, please list which equipment in the comments section</t>
    </r>
  </si>
  <si>
    <t xml:space="preserve">Notes: </t>
  </si>
  <si>
    <t>2. Administration and Training</t>
  </si>
  <si>
    <t>2.1 Administration and Management</t>
  </si>
  <si>
    <t>2.1.1</t>
  </si>
  <si>
    <t>Does the laboratory have an organizational chart to outline roles and responsibilities for the laboratory?</t>
  </si>
  <si>
    <t>2.1.2</t>
  </si>
  <si>
    <t>Are job descriptions and job qualifications available for each position in the laboratory?</t>
  </si>
  <si>
    <t>2.1.3</t>
  </si>
  <si>
    <t>Is the laboratory staffed properly to conduct the required work?</t>
  </si>
  <si>
    <t>2.1.4</t>
  </si>
  <si>
    <t>Are qualifications, trainings and experience of staff recorded?</t>
  </si>
  <si>
    <t>2.1.5</t>
  </si>
  <si>
    <t>Is there a system in place to organize laboratory documents and records?</t>
  </si>
  <si>
    <t>2.1.6</t>
  </si>
  <si>
    <r>
      <t xml:space="preserve">If yes, how are documents organized? </t>
    </r>
    <r>
      <rPr>
        <i/>
        <sz val="12"/>
        <color theme="1"/>
        <rFont val="Calibri"/>
        <family val="2"/>
      </rPr>
      <t>Please specify in your comment</t>
    </r>
  </si>
  <si>
    <t>2.1.7</t>
  </si>
  <si>
    <t>Does the laboratory have a quality management program?</t>
  </si>
  <si>
    <t>If yes, does it cover the following areas:</t>
  </si>
  <si>
    <t>2.1.8.1</t>
  </si>
  <si>
    <t>Organization</t>
  </si>
  <si>
    <t>2.1.8.2</t>
  </si>
  <si>
    <t>Personnel</t>
  </si>
  <si>
    <t>2.1.8.3</t>
  </si>
  <si>
    <t>Equipment</t>
  </si>
  <si>
    <t>2.1.8.4</t>
  </si>
  <si>
    <t>Purchasing and Inventory</t>
  </si>
  <si>
    <t>2.1.8.5</t>
  </si>
  <si>
    <t>Process Control</t>
  </si>
  <si>
    <t>2.1.8.6</t>
  </si>
  <si>
    <t>Information Management</t>
  </si>
  <si>
    <t>2.1.8.7</t>
  </si>
  <si>
    <t>Documents and Records</t>
  </si>
  <si>
    <t>2.1.8.8</t>
  </si>
  <si>
    <t>Occurrence Management</t>
  </si>
  <si>
    <t>2.1.8.9</t>
  </si>
  <si>
    <t>Assessment</t>
  </si>
  <si>
    <t>2.1.8.10</t>
  </si>
  <si>
    <t>Process Improvement</t>
  </si>
  <si>
    <t>2.1.8.11</t>
  </si>
  <si>
    <t>Customer Service</t>
  </si>
  <si>
    <t>2.1.8.12</t>
  </si>
  <si>
    <t>Facilities and Safety</t>
  </si>
  <si>
    <t>2.1.9</t>
  </si>
  <si>
    <r>
      <t xml:space="preserve">Are laboratory procedures reviewed on a regular basis? 
</t>
    </r>
    <r>
      <rPr>
        <i/>
        <sz val="12"/>
        <color theme="1"/>
        <rFont val="Calibri"/>
        <family val="2"/>
      </rPr>
      <t>If so specify how often in the comments section.</t>
    </r>
  </si>
  <si>
    <t>2.1.10</t>
  </si>
  <si>
    <t xml:space="preserve">Are there procedures in place to file an incident report or complaint? </t>
  </si>
  <si>
    <t>2.1.11</t>
  </si>
  <si>
    <r>
      <t xml:space="preserve">If yes, how are corrective actions documented?
</t>
    </r>
    <r>
      <rPr>
        <i/>
        <sz val="12"/>
        <color theme="1"/>
        <rFont val="Calibri"/>
        <family val="2"/>
      </rPr>
      <t>Please specify in your comment</t>
    </r>
  </si>
  <si>
    <t>2.2 Training</t>
  </si>
  <si>
    <t>2.2.1</t>
  </si>
  <si>
    <t>Is there a professional development program in place for all staff?</t>
  </si>
  <si>
    <t>2.2.2</t>
  </si>
  <si>
    <t>Is continuing education provided to all staff? (Include training, workshops, conferences, online courses)</t>
  </si>
  <si>
    <t>2.2.3</t>
  </si>
  <si>
    <t>Are the staff trained on how to use laboratory equipment?</t>
  </si>
  <si>
    <t>2.2.4</t>
  </si>
  <si>
    <t>If yes, how often are they trained on lab equipment?</t>
  </si>
  <si>
    <t>2.2.5</t>
  </si>
  <si>
    <t>Is training available on inventory management?</t>
  </si>
  <si>
    <t>2.2.6</t>
  </si>
  <si>
    <t>If yes, how often is training held on inventory management?</t>
  </si>
  <si>
    <t>2.2.7</t>
  </si>
  <si>
    <t>Is training available on biosafety?</t>
  </si>
  <si>
    <t>2.2.8</t>
  </si>
  <si>
    <t>If yes, how often is training held on biosafety?</t>
  </si>
  <si>
    <t>2.2.9</t>
  </si>
  <si>
    <t>Is training available on biosecurity?</t>
  </si>
  <si>
    <t>2.2.10</t>
  </si>
  <si>
    <t>If yes, how often in training held on biosecurity?</t>
  </si>
  <si>
    <t>2.2.11</t>
  </si>
  <si>
    <t>Is training available on waste management?</t>
  </si>
  <si>
    <t>2.2.12</t>
  </si>
  <si>
    <t>If yes, how often is training held on waste management?</t>
  </si>
  <si>
    <t>2.2.13</t>
  </si>
  <si>
    <t xml:space="preserve">Does your laboratory or institution provide regular training on biorisk management? </t>
  </si>
  <si>
    <t>2.2.14</t>
  </si>
  <si>
    <t>If yes, how often is training held on biorisk management</t>
  </si>
  <si>
    <t>3. Biorisk Management System</t>
  </si>
  <si>
    <t>3.1 Policies and Documents</t>
  </si>
  <si>
    <t>Corrective action to take</t>
  </si>
  <si>
    <t>3.1.1</t>
  </si>
  <si>
    <t>Does the laboratory have a written policy concerning the management of laboratory biorisk (biosafety and biosecurity)?</t>
  </si>
  <si>
    <t>3.1.2</t>
  </si>
  <si>
    <t>If yes, does the policy clearly state the biorisk management objectives?</t>
  </si>
  <si>
    <t>3.1.3</t>
  </si>
  <si>
    <t>If yes, is there a guideline for how to meet the biorisk objectives? Does it include SOPs?</t>
  </si>
  <si>
    <t>3.1.4</t>
  </si>
  <si>
    <t>If yes, is the policy available to all laboratory staff for review?</t>
  </si>
  <si>
    <t>3.1.5</t>
  </si>
  <si>
    <t>Are roles and responsibilities for laboratory biorisk management identified and assigned to specific laboratory personnel?</t>
  </si>
  <si>
    <t>3.2 Biorisk Assessment</t>
  </si>
  <si>
    <t>3.2.1</t>
  </si>
  <si>
    <r>
      <t xml:space="preserve">Is there an inventory of all biological hazards in the laboratory? 
</t>
    </r>
    <r>
      <rPr>
        <i/>
        <sz val="12"/>
        <color theme="1"/>
        <rFont val="Calibri"/>
        <family val="2"/>
      </rPr>
      <t>If yes, please specify where the inventory log is managed (paper or electronic) in your comment</t>
    </r>
  </si>
  <si>
    <t>3.2.2</t>
  </si>
  <si>
    <t>Have the biorisks been assessed and categorized?</t>
  </si>
  <si>
    <t>3.2.3</t>
  </si>
  <si>
    <r>
      <t xml:space="preserve">Does the laboratory have scheduled, regular laboratory assessments? 
</t>
    </r>
    <r>
      <rPr>
        <i/>
        <sz val="12"/>
        <color rgb="FF000000"/>
        <rFont val="Calibri"/>
        <family val="2"/>
      </rPr>
      <t>If yes, please specify the schedule in the comments section.</t>
    </r>
  </si>
  <si>
    <t>3.3 Biorisk Mitigation</t>
  </si>
  <si>
    <t>Administrative Controls</t>
  </si>
  <si>
    <t>3.3.1</t>
  </si>
  <si>
    <t>Does your laboratory have a biorisk mitigation plan?</t>
  </si>
  <si>
    <t>3.3.2</t>
  </si>
  <si>
    <r>
      <t xml:space="preserve">If yes, are control measures identified and described to reduce or eliminate biorisks in the laboratory?
</t>
    </r>
    <r>
      <rPr>
        <i/>
        <sz val="12"/>
        <color rgb="FF000000"/>
        <rFont val="Calibri"/>
        <family val="2"/>
      </rPr>
      <t>Please specify in your comment</t>
    </r>
  </si>
  <si>
    <t>3.3.3</t>
  </si>
  <si>
    <t>Is there an emergency protocol in place in case of containment or accidental exposure to an agent or sample?</t>
  </si>
  <si>
    <t>Practices and Procedures (Personnel):</t>
  </si>
  <si>
    <t>3.3.4</t>
  </si>
  <si>
    <t>Is there a designated person or office to oversee the biorisk management system at your laboratory or facility?</t>
  </si>
  <si>
    <t>3.3.5</t>
  </si>
  <si>
    <t>Has a biorisk management committee for your laboratory or institution been established?</t>
  </si>
  <si>
    <t>3.3.6</t>
  </si>
  <si>
    <t>Does your laboratory or institution have a designated biorisk management advisor or biological safety officer?</t>
  </si>
  <si>
    <t>3.3.7</t>
  </si>
  <si>
    <t>If yes, do they have the necessary authority and budget to implement biorisk management best practices?</t>
  </si>
  <si>
    <t>3.3.8</t>
  </si>
  <si>
    <t>Does your laboratory or institution have a designated facilities manager to oversee equipment and the maintenance of the building?</t>
  </si>
  <si>
    <t>3.4 Implementation and Operation</t>
  </si>
  <si>
    <t>Personnel Protection</t>
  </si>
  <si>
    <t>3.4.1</t>
  </si>
  <si>
    <t>Are PPE and clothing used appropriately?</t>
  </si>
  <si>
    <t>3.4.2</t>
  </si>
  <si>
    <t>Can personnel access prophylactic or emergency treatment in case of exposure to contaminated materials?</t>
  </si>
  <si>
    <t>3.4.3</t>
  </si>
  <si>
    <r>
      <t xml:space="preserve">Is a vaccination policy defined and implemented? 
</t>
    </r>
    <r>
      <rPr>
        <i/>
        <sz val="12"/>
        <color theme="1"/>
        <rFont val="Calibri"/>
        <family val="2"/>
      </rPr>
      <t>If yes, please note which vaccines are available in the comments section</t>
    </r>
  </si>
  <si>
    <t>3.4.4</t>
  </si>
  <si>
    <r>
      <t xml:space="preserve">If you have biosafety cabinets, are they certified? 
</t>
    </r>
    <r>
      <rPr>
        <i/>
        <sz val="12"/>
        <color rgb="FF000000"/>
        <rFont val="Calibri"/>
        <family val="2"/>
      </rPr>
      <t>Please indicate responsible party and schedule for certification in comments section</t>
    </r>
  </si>
  <si>
    <t>3.4.5</t>
  </si>
  <si>
    <t>Are disinfection and decontamination procedures in the laboratory implemented effectively?</t>
  </si>
  <si>
    <t>3.4.6</t>
  </si>
  <si>
    <t>Are waste management procedures implemented effectively?</t>
  </si>
  <si>
    <t>3.4.7</t>
  </si>
  <si>
    <t>Are the laboratory facilities designed to allow work in a safe and secure way?</t>
  </si>
  <si>
    <t xml:space="preserve">Security </t>
  </si>
  <si>
    <t>3.4.8</t>
  </si>
  <si>
    <t>Does the institution have building security or some form of access control to enter the laboratory space?</t>
  </si>
  <si>
    <t>3.4.9</t>
  </si>
  <si>
    <t>Are appropriate security measures in place to minimize potential inappropriate removal or release of biological agents (e.g. theft, earthquake, flood)?</t>
  </si>
  <si>
    <t>3.4.10</t>
  </si>
  <si>
    <r>
      <t xml:space="preserve">Is access to sensitive information (e.g. inventory of agents and toxins) controlled by adequate policies and procedures? 
</t>
    </r>
    <r>
      <rPr>
        <i/>
        <sz val="12"/>
        <color theme="1"/>
        <rFont val="Calibri"/>
        <family val="2"/>
      </rPr>
      <t>If yes, please explain in comments section</t>
    </r>
  </si>
  <si>
    <t>3.4.11</t>
  </si>
  <si>
    <t>Do laboratory staff wear identification tags or badges?</t>
  </si>
  <si>
    <t>3.4.12</t>
  </si>
  <si>
    <t>Does the laboratory enforce access restrictions?</t>
  </si>
  <si>
    <t>3.4.13</t>
  </si>
  <si>
    <t>Are freezers and refrigerators locked when not in use?</t>
  </si>
  <si>
    <t>3.4.14</t>
  </si>
  <si>
    <t xml:space="preserve">Are procedures for a safe and secure transport of culture, specimens, samples and other contaminated materials established? </t>
  </si>
  <si>
    <t>3.4.15</t>
  </si>
  <si>
    <t>Is yes, are there written protocols and regular training/certification?</t>
  </si>
  <si>
    <t>Emergency Procedures</t>
  </si>
  <si>
    <t>3.4.16</t>
  </si>
  <si>
    <r>
      <t xml:space="preserve">Are emergency plans available (e.g. in case of explosion, fire, flood, worker exposure, accident or illness, major spillage or power failure)? </t>
    </r>
    <r>
      <rPr>
        <i/>
        <sz val="12"/>
        <color theme="1"/>
        <rFont val="Calibri"/>
        <family val="2"/>
      </rPr>
      <t>If yes list which plans are available in your comment</t>
    </r>
  </si>
  <si>
    <t>3.4.17</t>
  </si>
  <si>
    <t>Are emergency simulation exercises including security drills conducted regularly?</t>
  </si>
  <si>
    <t>3.5 Performance Review</t>
  </si>
  <si>
    <t>3.5.1</t>
  </si>
  <si>
    <t>Are biorisk management plans reviewed annually?</t>
  </si>
  <si>
    <t>3.5.2</t>
  </si>
  <si>
    <t>Are biorisk documents and records managed as part of the laboratory document management system?</t>
  </si>
  <si>
    <t>3.5.3</t>
  </si>
  <si>
    <t>Are accident/incident and nonconformities related to biorisk correctly managed (i.e. reported, recorded, investigated, and leading to preventive or corrective actions)?</t>
  </si>
  <si>
    <t>3.5.4</t>
  </si>
  <si>
    <t>Do planned inspection or audit(s) include assessment of the biorisk management system?</t>
  </si>
  <si>
    <t>[Internal note - pull from 10.Biorisk tab (Biorisk assessment and control section) in WHO LAT - could also have a table here where the assessor can list the risks identified and include the mitigation/control measure? Don't want to make it too onerous and burdensome though...so could also merge this with 3.2, per the LAT, and keep it simple]</t>
  </si>
  <si>
    <t>[Internal note - pull from 10.Biorisk tab (Implementation and operation section) in WHO LAT - without repeating pre-survey and focusing on what is directly observable (people wearing PPE, showing ID cards, washing hands, etc. This is likely going to be the most detailed and important section, and the one where we will draw most of the examples for the lab mock ups]</t>
  </si>
  <si>
    <t>Has a policy concerning the management of laboratory biorisk (biosafety and biosecurity) been written</t>
  </si>
  <si>
    <t xml:space="preserve">Are roles and responsibilities related to biorisk management defined and documented? </t>
  </si>
  <si>
    <t>Has a policy concerning the management of laboratory biorisk (biosafety and biosecurity) been written?</t>
  </si>
  <si>
    <t>Is a senior manager designated to oversee the biorisk management system?</t>
  </si>
  <si>
    <t>Does this policy clearly state the biorisk management objectives and commitment to improve biorisk management performance?</t>
  </si>
  <si>
    <t>Has a biorisk management committee been established?</t>
  </si>
  <si>
    <t>Is the policy appropriate to the nature and scale of the risk associated with the facility and associated activities?</t>
  </si>
  <si>
    <t xml:space="preserve"> Has a biorisk management advisor (or biological safety officer) been designated?</t>
  </si>
  <si>
    <t>Have the hazards associated with proposed work been identified and documented? X</t>
  </si>
  <si>
    <t>Is this advisor providing advice and guidance on biorisk management?</t>
  </si>
  <si>
    <t>Has this advisor delegated authority to stop work if necessary?</t>
  </si>
  <si>
    <t xml:space="preserve">Are biorisk control measures described in an action plan? </t>
  </si>
  <si>
    <t>Does personnel have access to occupational health services?</t>
  </si>
  <si>
    <t>Are biorisk control measures documented?</t>
  </si>
  <si>
    <t>Has a facility manager been designated to manage facilities, containment equipement and buildings?</t>
  </si>
  <si>
    <t>Has a security manager been designated?</t>
  </si>
  <si>
    <t>Has an animal care manager been designated, in case the laboratory handles animals?</t>
  </si>
  <si>
    <t>Are qualifications, experience and aptitudes relating to biorisk considered as part of the recruitment process?</t>
  </si>
  <si>
    <t>Is there mechanism/s to ensure that personnel is competent (e.g. successful completion of training, ability to perform tasks under supervision)?</t>
  </si>
  <si>
    <t>10.20 Is personnel regularly trained on biorisk management? X</t>
  </si>
  <si>
    <t>10.21 Is an up-to-date biological agent and toxin inventory established and maintained?</t>
  </si>
  <si>
    <t>10.22 Are desinfection and decontamination procedures implemented effectively?</t>
  </si>
  <si>
    <t>10.23 Are waste management procedures implemented effectively?</t>
  </si>
  <si>
    <t>10.24 Are personal protective equipment and clothing used appropriately?</t>
  </si>
  <si>
    <t>Is a vaccination policy defined and implemented?</t>
  </si>
  <si>
    <t>Is behaviour of personnel safe (e.g. no mouth pipetting, no recaping of needles, no smoking, no food stored in working areas)?</t>
  </si>
  <si>
    <t>10.28 Are the facilities designed to allow to work in a safe and secure way?</t>
  </si>
  <si>
    <t>10.29 Is there a formal commissioning process of new facilities?</t>
  </si>
  <si>
    <t>Are equipments and elements of the physical plant that may impact on biorisk identified?</t>
  </si>
  <si>
    <t>If yes or partial, are these equipments and elements:</t>
  </si>
  <si>
    <t>Correctly certified or validated, in line with the manufacturer or regulations' requirements?</t>
  </si>
  <si>
    <t>10.32 Correctly maintained?</t>
  </si>
  <si>
    <t>Are appropriate security measures in place to minimize potential unappopriate removal or release of biological agents (e.g. theft, earthquake, flood)?</t>
  </si>
  <si>
    <t>Is access to sensitive information (e.g. inventory of agents and toxins) controlled by adequate policies and procedures?</t>
  </si>
  <si>
    <t>Are procedures for a safe and secure transport of culture, specimens, samples and other contaminated materials established?</t>
  </si>
  <si>
    <t>Are emergency plans available (e.g. in case of explosion, fire, flood, worker exposure, accident or illness, major spillage)?</t>
  </si>
  <si>
    <t>Are emergency situation simulation exercices including security drills conducted at regular intervals?</t>
  </si>
  <si>
    <t>Are contingency measures planned in the event of an emergency or unforeseen event (e.g. power failure)?</t>
  </si>
  <si>
    <t>Are biorisk documents and records controlled and managed as part of the laboratory document management system?</t>
  </si>
  <si>
    <t>10.41 Do planned inspection or audit/s include assessment of the biorisk management system?</t>
  </si>
  <si>
    <t>10.42 Is there a regular review of the biorisk management system?</t>
  </si>
  <si>
    <t>4. Specimens</t>
  </si>
  <si>
    <t>4.1 Specimen Inventory and Collection</t>
  </si>
  <si>
    <t>Inventory</t>
  </si>
  <si>
    <t>4.1.1</t>
  </si>
  <si>
    <r>
      <t xml:space="preserve">Does your laboratory or institution have an inventory system for specimens?
</t>
    </r>
    <r>
      <rPr>
        <i/>
        <sz val="12"/>
        <color theme="1"/>
        <rFont val="Calibri"/>
        <family val="2"/>
      </rPr>
      <t>If yes, please note whether it is recorded in a book, worksheet, computer or other comparable system in the comments section</t>
    </r>
  </si>
  <si>
    <t>If yes (or partial), is there:</t>
  </si>
  <si>
    <t>4.1.2.1</t>
  </si>
  <si>
    <t>A unique identification number</t>
  </si>
  <si>
    <t>4.1.2.2</t>
  </si>
  <si>
    <t>4.1.2.3</t>
  </si>
  <si>
    <t>Time of receipt</t>
  </si>
  <si>
    <t>4.1.2.4</t>
  </si>
  <si>
    <t>Identification code to link alliquots to an original sample</t>
  </si>
  <si>
    <t>4.1.3</t>
  </si>
  <si>
    <t>Do you have an SOP for sample management and inventory for biological samples?</t>
  </si>
  <si>
    <t>4.1.4</t>
  </si>
  <si>
    <t>If yes, is your system an electronic database?</t>
  </si>
  <si>
    <t>4.1.5</t>
  </si>
  <si>
    <t>Are your biological agents in a secured space?</t>
  </si>
  <si>
    <t>Collection</t>
  </si>
  <si>
    <t>4.1.6</t>
  </si>
  <si>
    <t>Is your laboratory facility involved in specimen collection?</t>
  </si>
  <si>
    <t xml:space="preserve">If yes: </t>
  </si>
  <si>
    <t>4.1.7.1</t>
  </si>
  <si>
    <t xml:space="preserve">Are collection procedures documented and available to relevant personnel? </t>
  </si>
  <si>
    <t>4.1.7.2</t>
  </si>
  <si>
    <t>Do these include minimum patient identification details?</t>
  </si>
  <si>
    <t>4.1.8</t>
  </si>
  <si>
    <t>Is a standard specimen request form available for those requesting tests?</t>
  </si>
  <si>
    <t>If yes (or partial), does it include:</t>
  </si>
  <si>
    <t>4.1.9.1</t>
  </si>
  <si>
    <t>Name of the patient?</t>
  </si>
  <si>
    <t>4.1.9.2</t>
  </si>
  <si>
    <t>Gender?</t>
  </si>
  <si>
    <t>4.1.9.3</t>
  </si>
  <si>
    <t>Date of birth?</t>
  </si>
  <si>
    <t>4.1.9.4</t>
  </si>
  <si>
    <t>Patient identification number (if applicable)?</t>
  </si>
  <si>
    <t>4.1.9.5</t>
  </si>
  <si>
    <t>Identification of the prescriber?</t>
  </si>
  <si>
    <t>4.1.9.6</t>
  </si>
  <si>
    <t>Date/time of collection?</t>
  </si>
  <si>
    <t>4.1.9.7</t>
  </si>
  <si>
    <t>Type of specimen?</t>
  </si>
  <si>
    <t>4.1.9.8</t>
  </si>
  <si>
    <t>Specimen identification number (if applicable)?</t>
  </si>
  <si>
    <t>4.1.9.9</t>
  </si>
  <si>
    <t>Examinations requested?</t>
  </si>
  <si>
    <t>4.1.9.10</t>
  </si>
  <si>
    <t>Clinical information?</t>
  </si>
  <si>
    <t>4.2 Specimen Handling</t>
  </si>
  <si>
    <t>Does the laboratory experience problems with specimens receipt due to any of the following issues:</t>
  </si>
  <si>
    <r>
      <t xml:space="preserve">Comments
</t>
    </r>
    <r>
      <rPr>
        <i/>
        <sz val="12"/>
        <color theme="1"/>
        <rFont val="Calibri"/>
        <family val="2"/>
      </rPr>
      <t>If yes, please specify if this is a recurring issue for your laboratory or institution</t>
    </r>
  </si>
  <si>
    <t>4.2.1.1</t>
  </si>
  <si>
    <t>No request form</t>
  </si>
  <si>
    <t>4.2.1.2</t>
  </si>
  <si>
    <t>Incomplete request form</t>
  </si>
  <si>
    <t>4.2.1.3</t>
  </si>
  <si>
    <t>Incorrect specimen identification</t>
  </si>
  <si>
    <t>4.2.1.4</t>
  </si>
  <si>
    <t>Incorrect patient identification</t>
  </si>
  <si>
    <t>4.2.1.5</t>
  </si>
  <si>
    <t>Inadequate container</t>
  </si>
  <si>
    <t>4.2.1.6</t>
  </si>
  <si>
    <t>Inadequate volume</t>
  </si>
  <si>
    <t>4.2.1.7</t>
  </si>
  <si>
    <t>Inadequate transport media/anticoagulant</t>
  </si>
  <si>
    <t>4.2.1.8</t>
  </si>
  <si>
    <t>Inadequate package</t>
  </si>
  <si>
    <t>4.2.1.9</t>
  </si>
  <si>
    <t>Inadequate transportation temperature</t>
  </si>
  <si>
    <t>4.2.1.10</t>
  </si>
  <si>
    <t>Delay in receipt</t>
  </si>
  <si>
    <t>Does the laboratory experience problems with specimens collected within your institution due to any of the following issues:</t>
  </si>
  <si>
    <t>If yes, please specify if this is a recurring issue for your laboratory or institution</t>
  </si>
  <si>
    <t>4.2.2.1</t>
  </si>
  <si>
    <t>Lack of proper collection materials</t>
  </si>
  <si>
    <t>4.2.2.2</t>
  </si>
  <si>
    <t>4.2.2.3</t>
  </si>
  <si>
    <t>4.2.2.4</t>
  </si>
  <si>
    <t>4.2.2.5</t>
  </si>
  <si>
    <t>4.2.2.6</t>
  </si>
  <si>
    <t>4.2.3</t>
  </si>
  <si>
    <t>Are there any criteria for acceptance or rejection of primary specimens (including potential caution if non-conforming specimens are accepted)?</t>
  </si>
  <si>
    <t>4.2.4</t>
  </si>
  <si>
    <t xml:space="preserve">Are primary specimens adequately stored if not immediately examined or tested? </t>
  </si>
  <si>
    <t>4.2.5</t>
  </si>
  <si>
    <r>
      <t xml:space="preserve">If yes, for how long?
</t>
    </r>
    <r>
      <rPr>
        <i/>
        <sz val="12"/>
        <color theme="1"/>
        <rFont val="Calibri"/>
        <family val="2"/>
      </rPr>
      <t>Please specify in comments section</t>
    </r>
  </si>
  <si>
    <t>4.3 Specimen referral and transport</t>
  </si>
  <si>
    <t>4.3.1</t>
  </si>
  <si>
    <t>Does the laboratory receive specimens or isolates from other laboratories?</t>
  </si>
  <si>
    <t>If yes, please list in comments section what type of samples your laboratory/institution receives and from which laboratories</t>
  </si>
  <si>
    <t>4.3.2</t>
  </si>
  <si>
    <t>Does the laboratory refer specimens or isolates to other laboratories?</t>
  </si>
  <si>
    <t>If yes, please list in comments section what type of samples your laboratory/institution refers and to which laboratories you send samples to</t>
  </si>
  <si>
    <t>4.3.3</t>
  </si>
  <si>
    <t>Does the laboratory have appropriate packaging for referring specimens (triple package if air transport, or any package in conformity with local regulations or
recommendations)?</t>
  </si>
  <si>
    <t>4.3.4</t>
  </si>
  <si>
    <t>Is/are the person(s) in charge of shipments trained for the transport of infectious substances?</t>
  </si>
  <si>
    <t>If yes or partial: is there?</t>
  </si>
  <si>
    <t>4.3.5</t>
  </si>
  <si>
    <r>
      <t xml:space="preserve">Does the training include local or national regulations or recommendations?
</t>
    </r>
    <r>
      <rPr>
        <i/>
        <sz val="12"/>
        <color theme="1"/>
        <rFont val="Calibri"/>
        <family val="2"/>
      </rPr>
      <t>Please specify in your comment</t>
    </r>
  </si>
  <si>
    <t>4.3.6</t>
  </si>
  <si>
    <t>Does training include international regulations?</t>
  </si>
  <si>
    <t>[Internal note - I ran out of time to define sub-sections! Pull from 3.Specimens tab in LAT without replicating questions from the pre-survey - focus should be on assessing what is available/working at that point in time (and be generalizable enough for all the types of lab). Add questions on sample inventory - some of this may be pulled from 10.Biorisk in LAT]</t>
  </si>
  <si>
    <t>Specimen collection</t>
  </si>
  <si>
    <t>Are written instructions available for patient preparation prior to collection (e.g. glucose tolerance test)?</t>
  </si>
  <si>
    <t>3.2 Are collection procedures documented and available to relevant personnel? X</t>
  </si>
  <si>
    <t>3.3 Do these include minimum patient identification details?</t>
  </si>
  <si>
    <t>3.4 Is a standard specimen request form available for those requesting tests?</t>
  </si>
  <si>
    <t>If yes or partial, does it include:</t>
  </si>
  <si>
    <t>3.6 Gender?</t>
  </si>
  <si>
    <t>3.7 Date of birth?</t>
  </si>
  <si>
    <t>3.9 Identification of the prescriber?</t>
  </si>
  <si>
    <t>3.10 Date of collection?</t>
  </si>
  <si>
    <t>3.11 Time of collection?</t>
  </si>
  <si>
    <t>3.12 Type of specimen?</t>
  </si>
  <si>
    <t>3.13 Specimen identification number (if applicable)?</t>
  </si>
  <si>
    <t>3.14 Examinations requested?</t>
  </si>
  <si>
    <t>3.16 Are specimens recorded in a book, worksheet, computer or other comparable system?</t>
  </si>
  <si>
    <t>If yes or partial, is there:</t>
  </si>
  <si>
    <t>A unique identification number?</t>
  </si>
  <si>
    <t>3.18 The date of receipt?</t>
  </si>
  <si>
    <t>3.19 The time of receipt?</t>
  </si>
  <si>
    <t>Are specimen portions traceable to the original primary sample (identification number, etc.)?</t>
  </si>
  <si>
    <t>Specimen handling</t>
  </si>
  <si>
    <t>Does the laboratory experience problems with specimens from outside the facility due to (1.Never; 2.Sometimes; 3.Regularly; 4.Non applicable):</t>
  </si>
  <si>
    <t>3.21 No request form</t>
  </si>
  <si>
    <t>3.22 Incomplete request form</t>
  </si>
  <si>
    <t>3.23 Incorrect specimen identification</t>
  </si>
  <si>
    <t>3.25 Inadequate container</t>
  </si>
  <si>
    <t>3.26 Inadequate volume</t>
  </si>
  <si>
    <t>3.27 Inadequate transport media/anticoagulant</t>
  </si>
  <si>
    <t>3.28 Inadequate package</t>
  </si>
  <si>
    <t>3.29 Inadequate transportation temperature</t>
  </si>
  <si>
    <t>3.30 Delay in receipt</t>
  </si>
  <si>
    <t>Does the laboratory experience problems with collecting specimens inside the facility due to (1.Never; 2.Sometimes; 3.Regularly; 4.Non applicable):</t>
  </si>
  <si>
    <t>3.33 Incomplete request form</t>
  </si>
  <si>
    <t>3.34 Incorrect specimen identification</t>
  </si>
  <si>
    <t>3.35 Incorrect patient identification</t>
  </si>
  <si>
    <t>3.36 Inadequate volume</t>
  </si>
  <si>
    <t>Are primary specimens adequately stored if not immediately examined?</t>
  </si>
  <si>
    <t>Are specimens stored for a specific time under appropriate conditions to enable further testing?</t>
  </si>
  <si>
    <t>Specimen referral / transport</t>
  </si>
  <si>
    <t>3.41 Does the laboratory refer specimens or isolates to other laboratories?</t>
  </si>
  <si>
    <t>If yes or partial, please describe which specimens to which laboratories in what circumstances:</t>
  </si>
  <si>
    <t>Is/are the person/s in charge of shipments trained for the transport of infectious substances?</t>
  </si>
  <si>
    <t>If yes or partial:</t>
  </si>
  <si>
    <t>Is he/she trained for local or national regulations or recommendations?</t>
  </si>
  <si>
    <t>3.46 Is he/she trained in international regulations?</t>
  </si>
  <si>
    <t>[Internal note - I ran out of time to define sub-sections! There is not a lot in LAT about waste management so we may need to develop most of the Qs here. Qs on docs for waste mgt are under 2.Docs (biosafety section) in LAT; equipment for waste mgt is listed under 6.Equip]</t>
  </si>
  <si>
    <t>Equipment inventory</t>
  </si>
  <si>
    <t>Biosafety</t>
  </si>
  <si>
    <t>6.1 Is there an equipment inventory?</t>
  </si>
  <si>
    <t>2.37 Are written biosafety procedures available? X</t>
  </si>
  <si>
    <t>6.2 If yes or partial, is each equipment recorded with a paper or electronic equipment form? X</t>
  </si>
  <si>
    <t>If yes or partial, please provide the name and reference of these</t>
  </si>
  <si>
    <t>If yes or partial, does this form include:</t>
  </si>
  <si>
    <t>procedures/guidelines:</t>
  </si>
  <si>
    <t>6.3 Name of the equipment?</t>
  </si>
  <si>
    <t>2.39 Personal protective equipment?</t>
  </si>
  <si>
    <t>6.4 Serial number?</t>
  </si>
  <si>
    <t>2.40 Disinfection and sterilization?</t>
  </si>
  <si>
    <t>6.5 Name and contact details of manufacturer (or local supplier)?</t>
  </si>
  <si>
    <t>Waste disposal?</t>
  </si>
  <si>
    <t>6.6 Date of receipt?</t>
  </si>
  <si>
    <t>2.42 Access restrictions?</t>
  </si>
  <si>
    <t>6.7 Date of first use?</t>
  </si>
  <si>
    <t>2.43 Biosafety equipments?</t>
  </si>
  <si>
    <t>Location in the laboratory?</t>
  </si>
  <si>
    <t>2.44 Emergency protocols (e.g. in case of contamination)?</t>
  </si>
  <si>
    <t>6.9 Condition (i.e. new, used)?</t>
  </si>
  <si>
    <t>2.45 Are Material Safety Data Sheets available for review in the immediate laboratory area?</t>
  </si>
  <si>
    <t>6.10 Maintenance activities?</t>
  </si>
  <si>
    <t>6.11 Damage and repairs?</t>
  </si>
  <si>
    <t>6.12 The individual primarily responsible for this equipment?</t>
  </si>
  <si>
    <t>Equipment maintenance, calibration and monitoring</t>
  </si>
  <si>
    <t>Are results validated against reference materials and/or methods when new equipment is introduced?</t>
  </si>
  <si>
    <t>6.14 Is the equipment maintained in a safe working condition (including electrical safety)?</t>
  </si>
  <si>
    <t>Is there daily monitoring and recording of temperatures for temperature-dependent equipment?</t>
  </si>
  <si>
    <t>6.16 Is the staff duly trained and authorized before first using equipment?</t>
  </si>
  <si>
    <t>Do only authorized personnels use the equipment?</t>
  </si>
  <si>
    <t>6.19 Is a preventive maintenance programme in place?</t>
  </si>
  <si>
    <t>6.20 Does the laboratory have contracts with external maintenance and repair services?</t>
  </si>
  <si>
    <t>6.21 Are data from equipment maintenance recorded and used?</t>
  </si>
  <si>
    <t>6.22 Is there a defined protocol and time period for pipette calibration?</t>
  </si>
  <si>
    <t>Is calibration of other equipment performed and checked regularly (pH meter, spectrophotometer, etc.)?</t>
  </si>
  <si>
    <t>6.24 Are results validated against gold standards after equipment maintenance or repair?</t>
  </si>
  <si>
    <t>6.25 Are there user manuals for most of the equipment?</t>
  </si>
  <si>
    <t>If yes, are these manuals available in the language commonly used by the staff?</t>
  </si>
  <si>
    <t>Is defective equipment (waiting for repair or obsolete to be removed) labelled appropriately?</t>
  </si>
  <si>
    <t>6.29 Are procedures available for the disposal of equipment?</t>
  </si>
  <si>
    <t>List of FUNCTIONING and USABLE equipment</t>
  </si>
  <si>
    <t>5. Waste Management</t>
  </si>
  <si>
    <t>5.1 Biosafety</t>
  </si>
  <si>
    <t>5.1.1</t>
  </si>
  <si>
    <t xml:space="preserve">Are written biosafety procedures available and accessible to all laboratory staff? </t>
  </si>
  <si>
    <t>If yes, are there guidelines or SOPs on the following:</t>
  </si>
  <si>
    <t>5.1.2.1</t>
  </si>
  <si>
    <t>Personal protective equipment?</t>
  </si>
  <si>
    <t>5.1.2.2</t>
  </si>
  <si>
    <t>Disinfection and sterilization?</t>
  </si>
  <si>
    <t>5.1.2.3</t>
  </si>
  <si>
    <t>5.1.2.4</t>
  </si>
  <si>
    <t>Access restrictions?</t>
  </si>
  <si>
    <t>5.1.2.5</t>
  </si>
  <si>
    <t>Biosafety equipment?</t>
  </si>
  <si>
    <t>5.1.2.6</t>
  </si>
  <si>
    <t>Emergency protocols (e.g. in case of contamination)?</t>
  </si>
  <si>
    <t>5.1.3</t>
  </si>
  <si>
    <t>Are Material Safety Data Sheets available for review in each laboratory area?</t>
  </si>
  <si>
    <t>5.2 Waste Management Policies</t>
  </si>
  <si>
    <t>5.2.1</t>
  </si>
  <si>
    <t>Does the laboratory have a written policy for laboratory waste management?</t>
  </si>
  <si>
    <t>5.2.2</t>
  </si>
  <si>
    <t>Are there SOPs in place for disinfection of laboratory equipment, laboratory benches and/or workspace?</t>
  </si>
  <si>
    <t>5.2.3</t>
  </si>
  <si>
    <t>Are there SOPs in place for sharps disposal?</t>
  </si>
  <si>
    <t>5.2.4</t>
  </si>
  <si>
    <t>Are there SOPs in place for waste disposal?</t>
  </si>
  <si>
    <t>5.2.5</t>
  </si>
  <si>
    <t>If yes, are there specific SOPs in place for liquid waste disposal?</t>
  </si>
  <si>
    <t>5.2.6</t>
  </si>
  <si>
    <t>Are there specific SOPs in place for solid waste disposal?</t>
  </si>
  <si>
    <t>5.2.7</t>
  </si>
  <si>
    <t>Are staff trained in disinfection, sharps disposal and waste management?</t>
  </si>
  <si>
    <t>As needed</t>
  </si>
  <si>
    <t>Monthly</t>
  </si>
  <si>
    <t>Yearly</t>
  </si>
  <si>
    <t>One time only</t>
  </si>
  <si>
    <t>5.2.8</t>
  </si>
  <si>
    <t>If yes, how often are laboratory staff trained? Please describe in the comments</t>
  </si>
  <si>
    <t>5.2.9</t>
  </si>
  <si>
    <t>Does your laboratory incinerate waste?</t>
  </si>
  <si>
    <t>On-site at the laboratory</t>
  </si>
  <si>
    <t>At another laboratory facility</t>
  </si>
  <si>
    <t>Off-site at a private company</t>
  </si>
  <si>
    <t>Off-site at a public / government agency</t>
  </si>
  <si>
    <t>5.2.10</t>
  </si>
  <si>
    <t>If yes, where is the waste incinerated?</t>
  </si>
  <si>
    <t>Daily</t>
  </si>
  <si>
    <t>Weekly</t>
  </si>
  <si>
    <t>Other</t>
  </si>
  <si>
    <t>5.2.11</t>
  </si>
  <si>
    <t>How often is waste incinerated?</t>
  </si>
  <si>
    <t>5.2.12</t>
  </si>
  <si>
    <t>Does your laboratory have an autoclave?</t>
  </si>
  <si>
    <t>5.2.13</t>
  </si>
  <si>
    <t>If yes, how often is it used?</t>
  </si>
  <si>
    <t>5.2.14</t>
  </si>
  <si>
    <t>If no, is infectious waste treated before disposal?</t>
  </si>
  <si>
    <t>5.3 Waste Management Procedures</t>
  </si>
  <si>
    <t>Disinfection</t>
  </si>
  <si>
    <t>5.3.1</t>
  </si>
  <si>
    <t>Does the laboratory use chemical methods of decontamination?</t>
  </si>
  <si>
    <t>If yes, which types chemical disinfectants does the laboratory use?</t>
  </si>
  <si>
    <t>5.3.2.1</t>
  </si>
  <si>
    <t>Halogens (Chlorine compounds, Iodophor)</t>
  </si>
  <si>
    <t>5.3.2.2</t>
  </si>
  <si>
    <t>Aldehydes (Formaldehyde / Glutaraldehyde)</t>
  </si>
  <si>
    <t>5.3.2.3</t>
  </si>
  <si>
    <t>Phenolics</t>
  </si>
  <si>
    <t>5.3.2.4</t>
  </si>
  <si>
    <t>Alcohols (Isopropyl alcohol/ Ethyl alcohol)</t>
  </si>
  <si>
    <t>5.3.2.5</t>
  </si>
  <si>
    <t>Acids (Peracetic acid) and Alkalis (NaOH)</t>
  </si>
  <si>
    <t>5.3.2.6</t>
  </si>
  <si>
    <t>Oxidizing agents(hydrogen peroxide)</t>
  </si>
  <si>
    <t>5.3.2.7</t>
  </si>
  <si>
    <t>Quaternary</t>
  </si>
  <si>
    <t>5.3.2.8</t>
  </si>
  <si>
    <t>ammonium</t>
  </si>
  <si>
    <t>5.3.2.9</t>
  </si>
  <si>
    <t>compounds</t>
  </si>
  <si>
    <t>5.3.2.10</t>
  </si>
  <si>
    <t>Biguanidines (Chlorhexidine)</t>
  </si>
  <si>
    <t>5.3.3</t>
  </si>
  <si>
    <t xml:space="preserve">Does the laboratory have a protocol for maintaining resupply of chemical disinfectants? </t>
  </si>
  <si>
    <t>5.3.4</t>
  </si>
  <si>
    <t>If yes, are replacement chemical disinfectants readily accessible (ease of purchase and procurement)?</t>
  </si>
  <si>
    <t>5.3.5</t>
  </si>
  <si>
    <t>Is there an inventory of the chemical disinfectants used in the laboratory?</t>
  </si>
  <si>
    <t>5.3.6</t>
  </si>
  <si>
    <t>Does the laboratory have an inventory management program to help with waste evaluation and minimization?</t>
  </si>
  <si>
    <t>5.3.7</t>
  </si>
  <si>
    <r>
      <t xml:space="preserve">If yes: Who is responsible? 
How is information shared? 
</t>
    </r>
    <r>
      <rPr>
        <i/>
        <sz val="12"/>
        <color theme="1"/>
        <rFont val="Calibri"/>
        <family val="2"/>
      </rPr>
      <t>Please detail in comment</t>
    </r>
  </si>
  <si>
    <t>Waste Segregation and Storage</t>
  </si>
  <si>
    <t>5.3.8</t>
  </si>
  <si>
    <t xml:space="preserve">Are hazardous and non-hazardous waste segregated? </t>
  </si>
  <si>
    <t>5.3.9</t>
  </si>
  <si>
    <t>If yes, is a standardized color-coding scheme used for labeling waste?</t>
  </si>
  <si>
    <t>5.3.10</t>
  </si>
  <si>
    <t>Is there a written SOP available for waste segregation?</t>
  </si>
  <si>
    <t>5.3.11</t>
  </si>
  <si>
    <t>Is waste stored in a secure location accessible to authorized personnel only?</t>
  </si>
  <si>
    <t>5.3.12</t>
  </si>
  <si>
    <t>If yes, please explain in the comment section where and how waste is securely stored</t>
  </si>
  <si>
    <t>5.3.13</t>
  </si>
  <si>
    <t>If necessary, are appropriate containers available for highly infectious biohazardous waste?</t>
  </si>
  <si>
    <t>5.3.14</t>
  </si>
  <si>
    <t>Are waste bags, containers and storage areas appropriately labelled?</t>
  </si>
  <si>
    <t>5.3.15</t>
  </si>
  <si>
    <t>Are sharps collection containers available?
If yes, are they:</t>
  </si>
  <si>
    <t>5.3.16</t>
  </si>
  <si>
    <t>Puncture-resistant and leak-proof?</t>
  </si>
  <si>
    <t>5.3.17</t>
  </si>
  <si>
    <t>Tightly sealed with a lid?</t>
  </si>
  <si>
    <t>5.3.18</t>
  </si>
  <si>
    <t>Is waste storage in a designated area and protected from the environment?</t>
  </si>
  <si>
    <t>5.3.19</t>
  </si>
  <si>
    <t>How often is waste collected from your laboratory or facility?</t>
  </si>
  <si>
    <t>5.3.20</t>
  </si>
  <si>
    <r>
      <t xml:space="preserve">Who is the responsible party/company that collects the waste? </t>
    </r>
    <r>
      <rPr>
        <i/>
        <sz val="12"/>
        <color theme="1"/>
        <rFont val="Calibri"/>
        <family val="2"/>
      </rPr>
      <t>Please detail in comment</t>
    </r>
  </si>
  <si>
    <t>5.3.21</t>
  </si>
  <si>
    <t>Are hazardous and non-hazardous waste segregated during transport?</t>
  </si>
  <si>
    <t>5.3.22</t>
  </si>
  <si>
    <t>Are specific vehicles used to only transport laboratory waste?</t>
  </si>
  <si>
    <t>5.3.23</t>
  </si>
  <si>
    <t>Are records kept for final disposal of waste?</t>
  </si>
  <si>
    <t>5.3.24</t>
  </si>
  <si>
    <t>Is there a log for accidental exposure and incident monitoring during waste disposal and pickup?</t>
  </si>
  <si>
    <t>Action Plan</t>
  </si>
  <si>
    <t>1. Infrastructure</t>
  </si>
  <si>
    <t>1.1 General condition of the laboratory building and associated infrastructure</t>
  </si>
  <si>
    <t>Item to assess</t>
  </si>
  <si>
    <r>
      <t xml:space="preserve">Corrective action to take
</t>
    </r>
    <r>
      <rPr>
        <i/>
        <sz val="12"/>
        <color theme="1"/>
        <rFont val="Calibri"/>
        <family val="2"/>
      </rPr>
      <t>(these have been prefilled with your responses in the prior tabs)</t>
    </r>
  </si>
  <si>
    <r>
      <t xml:space="preserve">Priority level
</t>
    </r>
    <r>
      <rPr>
        <i/>
        <sz val="12"/>
        <color theme="1"/>
        <rFont val="Calibri"/>
        <family val="2"/>
      </rPr>
      <t>(high / medium / low)</t>
    </r>
  </si>
  <si>
    <t>1.2 Information and communication technology available within the laboratory</t>
  </si>
  <si>
    <t>Is calibration of other equipment performed and checked regularly (pH meter, spectrophotometer, etc.)? 
If yes, please list which equipment in the comments section</t>
  </si>
  <si>
    <t>If yes, how are documents organized? Please specify in your comment</t>
  </si>
  <si>
    <t>Are emergency plans available (e.g. in case of explosion, fire, flood, worker exposure, accident or illness, major spillage or power failure)? If yes list which plans are available in your comment</t>
  </si>
  <si>
    <t>4.1.7</t>
  </si>
  <si>
    <t>If yes, which types chemical disinfectants does the laboratory use? Mark all that apply</t>
  </si>
  <si>
    <t>Resources</t>
  </si>
  <si>
    <t>Title</t>
  </si>
  <si>
    <t>Website</t>
  </si>
  <si>
    <t xml:space="preserve">World Health Organisation (WHO) Laboratory Assessment Tool (2012)
</t>
  </si>
  <si>
    <t>https://apps.who.int/iris/bitstream/handle/10665/70874/WHO_HSE_GCR_LYO_2012.2_eng.pdf?sequence=3&amp;isAllowed=y</t>
  </si>
  <si>
    <t>WHO Laboratory Biosafety Manual, 3rd edition (2004)</t>
  </si>
  <si>
    <t>https://www.who.int/publications-detail-redirect/9241546506</t>
  </si>
  <si>
    <t>U.S. Centers for Disease Control and Prevention (CDC) Biosafety in Microbiological and Biomedical Laboratories (BMBL) 5th Edition (2009)</t>
  </si>
  <si>
    <t>https://www.cdc.gov/labs/pdf/CDC-BiosafetymicrobiologicalBiomedicalLaboratories-2009-P.pdf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</si>
</sst>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809]dd\ mmmm\ yyyy;@"/>
  </numFmts>
  <fonts count="27" x14ac:knownFonts="1">
    <font>
      <sz val="11"/>
      <color theme="1"/>
      <name val="Calibri"/>
      <scheme val="minor"/>
    </font>
    <font>
      <sz val="11"/>
      <color theme="1"/>
      <name val="Calibri"/>
      <family val="2"/>
    </font>
    <font>
      <b/>
      <sz val="20"/>
      <color theme="1"/>
      <name val="Calibri"/>
      <family val="2"/>
    </font>
    <font>
      <sz val="12"/>
      <color theme="1"/>
      <name val="Calibri"/>
      <family val="2"/>
    </font>
    <font>
      <sz val="11"/>
      <color theme="1"/>
      <name val="Calibri"/>
      <family val="2"/>
      <scheme val="minor"/>
    </font>
    <font>
      <sz val="11"/>
      <name val="Calibri"/>
      <family val="2"/>
    </font>
    <font>
      <b/>
      <sz val="14"/>
      <color theme="1"/>
      <name val="Calibri"/>
      <family val="2"/>
    </font>
    <font>
      <b/>
      <sz val="12"/>
      <color theme="1"/>
      <name val="Calibri"/>
      <family val="2"/>
    </font>
    <font>
      <b/>
      <sz val="11"/>
      <color theme="1"/>
      <name val="Calibri"/>
      <family val="2"/>
    </font>
    <font>
      <b/>
      <i/>
      <sz val="12"/>
      <color theme="1"/>
      <name val="Calibri"/>
      <family val="2"/>
    </font>
    <font>
      <i/>
      <sz val="12"/>
      <color theme="1"/>
      <name val="Calibri"/>
      <family val="2"/>
    </font>
    <font>
      <b/>
      <sz val="12"/>
      <color rgb="FF000000"/>
      <name val="Calibri"/>
      <family val="2"/>
    </font>
    <font>
      <sz val="11"/>
      <color rgb="FF000000"/>
      <name val="Calibri"/>
      <family val="2"/>
    </font>
    <font>
      <b/>
      <sz val="11"/>
      <color rgb="FF000000"/>
      <name val="Calibri"/>
      <family val="2"/>
    </font>
    <font>
      <sz val="12"/>
      <color rgb="FF000000"/>
      <name val="Calibri"/>
      <family val="2"/>
    </font>
    <font>
      <b/>
      <i/>
      <sz val="11"/>
      <color rgb="FF000000"/>
      <name val="Calibri"/>
      <family val="2"/>
    </font>
    <font>
      <i/>
      <sz val="12"/>
      <color rgb="FF000000"/>
      <name val="Calibri"/>
      <family val="2"/>
    </font>
    <font>
      <sz val="9"/>
      <color theme="1"/>
      <name val="Helvetica Neue"/>
      <family val="2"/>
    </font>
    <font>
      <sz val="14"/>
      <color theme="1"/>
      <name val="Calibri"/>
      <family val="2"/>
    </font>
    <font>
      <i/>
      <sz val="11"/>
      <color theme="1"/>
      <name val="Calibri"/>
      <family val="2"/>
    </font>
    <font>
      <b/>
      <sz val="10"/>
      <color theme="1"/>
      <name val="Helvetica Neue"/>
      <family val="2"/>
    </font>
    <font>
      <sz val="11"/>
      <color rgb="FF002060"/>
      <name val="Calibri"/>
      <family val="2"/>
    </font>
    <font>
      <b/>
      <sz val="11"/>
      <color theme="1"/>
      <name val="Calibri"/>
      <family val="2"/>
      <scheme val="minor"/>
    </font>
    <font>
      <sz val="12"/>
      <name val="Calibri"/>
      <family val="2"/>
    </font>
    <font>
      <i/>
      <sz val="11"/>
      <color rgb="FF000000"/>
      <name val="Calibri"/>
      <family val="2"/>
    </font>
    <font>
      <sz val="12"/>
      <color theme="1"/>
      <name val="Calibri"/>
      <family val="2"/>
      <scheme val="minor"/>
    </font>
    <font>
      <b/>
      <sz val="12"/>
      <name val="Calibri"/>
      <family val="2"/>
    </font>
  </fonts>
  <fills count="15">
    <fill>
      <patternFill patternType="none"/>
    </fill>
    <fill>
      <patternFill patternType="gray125"/>
    </fill>
    <fill>
      <patternFill patternType="solid">
        <fgColor rgb="FF002060"/>
        <bgColor rgb="FF002060"/>
      </patternFill>
    </fill>
    <fill>
      <patternFill patternType="solid">
        <fgColor rgb="FFD0CECE"/>
        <bgColor rgb="FFD0CECE"/>
      </patternFill>
    </fill>
    <fill>
      <patternFill patternType="solid">
        <fgColor rgb="FFFFFF00"/>
        <bgColor rgb="FFFFFF00"/>
      </patternFill>
    </fill>
    <fill>
      <patternFill patternType="solid">
        <fgColor rgb="FFC5E0B3"/>
        <bgColor rgb="FFC5E0B3"/>
      </patternFill>
    </fill>
    <fill>
      <patternFill patternType="solid">
        <fgColor theme="6" tint="0.39997558519241921"/>
        <bgColor indexed="64"/>
      </patternFill>
    </fill>
    <fill>
      <patternFill patternType="solid">
        <fgColor theme="6" tint="0.39997558519241921"/>
        <bgColor rgb="FFD0CECE"/>
      </patternFill>
    </fill>
    <fill>
      <patternFill patternType="solid">
        <fgColor theme="0" tint="-4.9989318521683403E-2"/>
        <bgColor indexed="64"/>
      </patternFill>
    </fill>
    <fill>
      <patternFill patternType="solid">
        <fgColor theme="0" tint="-0.249977111117893"/>
        <bgColor indexed="64"/>
      </patternFill>
    </fill>
    <fill>
      <patternFill patternType="solid">
        <fgColor theme="0" tint="-0.249977111117893"/>
        <bgColor rgb="FFD0CECE"/>
      </patternFill>
    </fill>
    <fill>
      <patternFill patternType="solid">
        <fgColor theme="0" tint="-0.249977111117893"/>
        <bgColor rgb="FFD8D8D8"/>
      </patternFill>
    </fill>
    <fill>
      <patternFill patternType="solid">
        <fgColor theme="0" tint="-0.14999847407452621"/>
        <bgColor indexed="64"/>
      </patternFill>
    </fill>
    <fill>
      <patternFill patternType="solid">
        <fgColor theme="0" tint="-0.14999847407452621"/>
        <bgColor rgb="FFD0CECE"/>
      </patternFill>
    </fill>
    <fill>
      <patternFill patternType="solid">
        <fgColor theme="0" tint="-0.249977111117893"/>
        <bgColor rgb="FFAEABAB"/>
      </patternFill>
    </fill>
  </fills>
  <borders count="69">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style="thin">
        <color rgb="FF000000"/>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right style="thin">
        <color rgb="FF000000"/>
      </right>
      <top/>
      <bottom style="thin">
        <color rgb="FF000000"/>
      </bottom>
      <diagonal/>
    </border>
    <border>
      <left/>
      <right/>
      <top style="thin">
        <color rgb="FF000000"/>
      </top>
      <bottom/>
      <diagonal/>
    </border>
    <border>
      <left/>
      <right/>
      <top/>
      <bottom style="thin">
        <color rgb="FF000000"/>
      </bottom>
      <diagonal/>
    </border>
    <border>
      <left style="thin">
        <color rgb="FF000000"/>
      </left>
      <right/>
      <top/>
      <bottom/>
      <diagonal/>
    </border>
    <border>
      <left/>
      <right style="thin">
        <color rgb="FF000000"/>
      </right>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right style="thin">
        <color indexed="64"/>
      </right>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right style="thin">
        <color indexed="64"/>
      </right>
      <top style="thin">
        <color indexed="64"/>
      </top>
      <bottom style="thin">
        <color rgb="FF000000"/>
      </bottom>
      <diagonal/>
    </border>
    <border>
      <left style="thin">
        <color indexed="64"/>
      </left>
      <right/>
      <top style="thin">
        <color rgb="FF000000"/>
      </top>
      <bottom style="thin">
        <color indexed="64"/>
      </bottom>
      <diagonal/>
    </border>
    <border>
      <left/>
      <right/>
      <top style="thin">
        <color rgb="FF000000"/>
      </top>
      <bottom style="thin">
        <color indexed="64"/>
      </bottom>
      <diagonal/>
    </border>
    <border>
      <left/>
      <right style="thin">
        <color indexed="64"/>
      </right>
      <top style="thin">
        <color rgb="FF000000"/>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rgb="FF000000"/>
      </right>
      <top style="thin">
        <color rgb="FF000000"/>
      </top>
      <bottom/>
      <diagonal/>
    </border>
    <border>
      <left style="thin">
        <color rgb="FF000000"/>
      </left>
      <right style="thin">
        <color indexed="64"/>
      </right>
      <top style="thin">
        <color rgb="FF000000"/>
      </top>
      <bottom style="thin">
        <color rgb="FF000000"/>
      </bottom>
      <diagonal/>
    </border>
    <border>
      <left style="thin">
        <color indexed="64"/>
      </left>
      <right style="thin">
        <color rgb="FF000000"/>
      </right>
      <top/>
      <bottom style="thin">
        <color rgb="FF000000"/>
      </bottom>
      <diagonal/>
    </border>
    <border>
      <left style="thin">
        <color indexed="64"/>
      </left>
      <right style="thin">
        <color rgb="FF000000"/>
      </right>
      <top style="thin">
        <color rgb="FF000000"/>
      </top>
      <bottom style="thin">
        <color rgb="FF000000"/>
      </bottom>
      <diagonal/>
    </border>
    <border>
      <left style="thin">
        <color rgb="FF000000"/>
      </left>
      <right style="thin">
        <color indexed="64"/>
      </right>
      <top style="thin">
        <color rgb="FF000000"/>
      </top>
      <bottom/>
      <diagonal/>
    </border>
    <border>
      <left style="thin">
        <color indexed="64"/>
      </left>
      <right style="thin">
        <color rgb="FF000000"/>
      </right>
      <top style="thin">
        <color rgb="FF000000"/>
      </top>
      <bottom style="thin">
        <color indexed="64"/>
      </bottom>
      <diagonal/>
    </border>
    <border>
      <left style="thin">
        <color rgb="FF000000"/>
      </left>
      <right style="thin">
        <color rgb="FF000000"/>
      </right>
      <top style="thin">
        <color rgb="FF000000"/>
      </top>
      <bottom style="thin">
        <color indexed="64"/>
      </bottom>
      <diagonal/>
    </border>
    <border>
      <left style="thin">
        <color rgb="FF000000"/>
      </left>
      <right style="thin">
        <color indexed="64"/>
      </right>
      <top style="thin">
        <color rgb="FF000000"/>
      </top>
      <bottom style="thin">
        <color indexed="64"/>
      </bottom>
      <diagonal/>
    </border>
    <border>
      <left style="thin">
        <color rgb="FF000000"/>
      </left>
      <right/>
      <top style="thin">
        <color indexed="64"/>
      </top>
      <bottom style="thin">
        <color indexed="64"/>
      </bottom>
      <diagonal/>
    </border>
    <border>
      <left style="thin">
        <color rgb="FF000000"/>
      </left>
      <right style="thin">
        <color indexed="64"/>
      </right>
      <top style="thin">
        <color indexed="64"/>
      </top>
      <bottom style="thin">
        <color indexed="64"/>
      </bottom>
      <diagonal/>
    </border>
    <border>
      <left style="thin">
        <color indexed="64"/>
      </left>
      <right style="thin">
        <color rgb="FF000000"/>
      </right>
      <top style="thin">
        <color indexed="64"/>
      </top>
      <bottom style="thin">
        <color rgb="FF000000"/>
      </bottom>
      <diagonal/>
    </border>
    <border>
      <left/>
      <right/>
      <top style="thin">
        <color indexed="64"/>
      </top>
      <bottom/>
      <diagonal/>
    </border>
    <border>
      <left/>
      <right style="thin">
        <color indexed="64"/>
      </right>
      <top style="thin">
        <color indexed="64"/>
      </top>
      <bottom/>
      <diagonal/>
    </border>
    <border>
      <left style="thin">
        <color indexed="64"/>
      </left>
      <right/>
      <top style="thin">
        <color rgb="FF000000"/>
      </top>
      <bottom/>
      <diagonal/>
    </border>
    <border>
      <left/>
      <right style="thin">
        <color indexed="64"/>
      </right>
      <top style="thin">
        <color rgb="FF000000"/>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rgb="FF000000"/>
      </left>
      <right/>
      <top style="thin">
        <color rgb="FF000000"/>
      </top>
      <bottom style="thin">
        <color indexed="64"/>
      </bottom>
      <diagonal/>
    </border>
    <border>
      <left/>
      <right style="thin">
        <color rgb="FF000000"/>
      </right>
      <top style="thin">
        <color rgb="FF000000"/>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rgb="FF000000"/>
      </right>
      <top style="thin">
        <color indexed="64"/>
      </top>
      <bottom style="thin">
        <color indexed="64"/>
      </bottom>
      <diagonal/>
    </border>
    <border>
      <left style="thin">
        <color rgb="FF000000"/>
      </left>
      <right style="thin">
        <color rgb="FF000000"/>
      </right>
      <top style="thin">
        <color indexed="64"/>
      </top>
      <bottom style="thin">
        <color indexed="64"/>
      </bottom>
      <diagonal/>
    </border>
    <border>
      <left style="thin">
        <color indexed="64"/>
      </left>
      <right style="thin">
        <color rgb="FF000000"/>
      </right>
      <top/>
      <bottom/>
      <diagonal/>
    </border>
    <border>
      <left style="thin">
        <color indexed="64"/>
      </left>
      <right/>
      <top/>
      <bottom style="thin">
        <color rgb="FF000000"/>
      </bottom>
      <diagonal/>
    </border>
    <border>
      <left style="thin">
        <color rgb="FF000000"/>
      </left>
      <right style="thin">
        <color rgb="FF000000"/>
      </right>
      <top style="thin">
        <color indexed="64"/>
      </top>
      <bottom style="thin">
        <color rgb="FF000000"/>
      </bottom>
      <diagonal/>
    </border>
    <border>
      <left style="thin">
        <color rgb="FF000000"/>
      </left>
      <right style="thin">
        <color indexed="64"/>
      </right>
      <top style="thin">
        <color indexed="64"/>
      </top>
      <bottom style="thin">
        <color rgb="FF000000"/>
      </bottom>
      <diagonal/>
    </border>
    <border>
      <left style="thin">
        <color indexed="64"/>
      </left>
      <right/>
      <top style="thin">
        <color rgb="FF000000"/>
      </top>
      <bottom style="thin">
        <color rgb="FF000000"/>
      </bottom>
      <diagonal/>
    </border>
    <border>
      <left/>
      <right style="thin">
        <color indexed="64"/>
      </right>
      <top style="thin">
        <color rgb="FF000000"/>
      </top>
      <bottom style="thin">
        <color rgb="FF000000"/>
      </bottom>
      <diagonal/>
    </border>
    <border>
      <left style="thin">
        <color indexed="64"/>
      </left>
      <right style="thin">
        <color rgb="FF000000"/>
      </right>
      <top/>
      <bottom style="thin">
        <color indexed="64"/>
      </bottom>
      <diagonal/>
    </border>
    <border>
      <left/>
      <right style="thin">
        <color rgb="FF000000"/>
      </right>
      <top style="thin">
        <color indexed="64"/>
      </top>
      <bottom style="thin">
        <color indexed="64"/>
      </bottom>
      <diagonal/>
    </border>
    <border>
      <left style="thin">
        <color rgb="FF000000"/>
      </left>
      <right style="thin">
        <color indexed="64"/>
      </right>
      <top/>
      <bottom/>
      <diagonal/>
    </border>
    <border>
      <left style="thin">
        <color indexed="64"/>
      </left>
      <right style="thin">
        <color indexed="64"/>
      </right>
      <top/>
      <bottom style="medium">
        <color indexed="64"/>
      </bottom>
      <diagonal/>
    </border>
    <border>
      <left style="thin">
        <color rgb="FF000000"/>
      </left>
      <right style="thin">
        <color indexed="64"/>
      </right>
      <top/>
      <bottom style="thin">
        <color indexed="64"/>
      </bottom>
      <diagonal/>
    </border>
    <border>
      <left/>
      <right style="thin">
        <color rgb="FF000000"/>
      </right>
      <top style="thin">
        <color indexed="64"/>
      </top>
      <bottom style="thin">
        <color rgb="FF000000"/>
      </bottom>
      <diagonal/>
    </border>
    <border>
      <left style="thin">
        <color rgb="FF000000"/>
      </left>
      <right style="thin">
        <color indexed="64"/>
      </right>
      <top/>
      <bottom style="thin">
        <color rgb="FF000000"/>
      </bottom>
      <diagonal/>
    </border>
  </borders>
  <cellStyleXfs count="2">
    <xf numFmtId="0" fontId="0" fillId="0" borderId="0"/>
    <xf numFmtId="43" fontId="4" fillId="0" borderId="0" applyFont="0" applyFill="0" applyBorder="0" applyAlignment="0" applyProtection="0"/>
  </cellStyleXfs>
  <cellXfs count="707">
    <xf numFmtId="0" fontId="0" fillId="0" borderId="0" xfId="0"/>
    <xf numFmtId="0" fontId="1" fillId="2" borderId="1" xfId="0" applyFont="1" applyFill="1" applyBorder="1"/>
    <xf numFmtId="0" fontId="3" fillId="0" borderId="2" xfId="0" applyFont="1" applyBorder="1" applyAlignment="1">
      <alignment vertical="center" wrapText="1"/>
    </xf>
    <xf numFmtId="0" fontId="4" fillId="0" borderId="0" xfId="0" applyFont="1"/>
    <xf numFmtId="0" fontId="1" fillId="0" borderId="3" xfId="0" applyFont="1" applyBorder="1" applyAlignment="1">
      <alignment wrapText="1"/>
    </xf>
    <xf numFmtId="0" fontId="7" fillId="0" borderId="2" xfId="0" applyFont="1" applyBorder="1" applyAlignment="1">
      <alignment horizontal="left" vertical="center" wrapText="1"/>
    </xf>
    <xf numFmtId="0" fontId="7" fillId="0" borderId="2" xfId="0" applyFont="1" applyBorder="1" applyAlignment="1">
      <alignment vertical="center" wrapText="1"/>
    </xf>
    <xf numFmtId="0" fontId="3" fillId="0" borderId="0" xfId="0" applyFont="1" applyAlignment="1">
      <alignment wrapText="1"/>
    </xf>
    <xf numFmtId="0" fontId="3" fillId="0" borderId="0" xfId="0" applyFont="1"/>
    <xf numFmtId="0" fontId="1" fillId="0" borderId="0" xfId="0" applyFont="1" applyAlignment="1">
      <alignment wrapText="1"/>
    </xf>
    <xf numFmtId="0" fontId="1" fillId="0" borderId="0" xfId="0" applyFont="1" applyAlignment="1">
      <alignment horizontal="left" wrapText="1"/>
    </xf>
    <xf numFmtId="0" fontId="7" fillId="0" borderId="2" xfId="0" applyFont="1" applyBorder="1" applyAlignment="1">
      <alignment horizontal="center" vertical="center" wrapText="1"/>
    </xf>
    <xf numFmtId="0" fontId="1" fillId="0" borderId="0" xfId="0" applyFont="1"/>
    <xf numFmtId="0" fontId="3" fillId="0" borderId="2" xfId="0" applyFont="1" applyBorder="1" applyAlignment="1">
      <alignment horizontal="center" vertical="center" wrapText="1"/>
    </xf>
    <xf numFmtId="0" fontId="3" fillId="0" borderId="2" xfId="0" applyFont="1" applyBorder="1" applyAlignment="1">
      <alignment horizontal="center" vertical="center"/>
    </xf>
    <xf numFmtId="0" fontId="12" fillId="0" borderId="2" xfId="0" applyFont="1" applyBorder="1" applyAlignment="1">
      <alignment horizontal="center" vertical="center"/>
    </xf>
    <xf numFmtId="0" fontId="14" fillId="0" borderId="2" xfId="0" applyFont="1" applyBorder="1" applyAlignment="1">
      <alignment horizontal="center" vertical="center"/>
    </xf>
    <xf numFmtId="0" fontId="6" fillId="0" borderId="0" xfId="0" applyFont="1"/>
    <xf numFmtId="0" fontId="7" fillId="0" borderId="0" xfId="0" applyFont="1" applyAlignment="1">
      <alignment vertical="center" wrapText="1"/>
    </xf>
    <xf numFmtId="0" fontId="8" fillId="0" borderId="0" xfId="0" applyFont="1"/>
    <xf numFmtId="0" fontId="3" fillId="0" borderId="2" xfId="0" applyFont="1" applyBorder="1" applyAlignment="1">
      <alignment wrapText="1"/>
    </xf>
    <xf numFmtId="0" fontId="11" fillId="0" borderId="2" xfId="0" applyFont="1" applyBorder="1" applyAlignment="1">
      <alignment horizontal="left" vertical="center" wrapText="1"/>
    </xf>
    <xf numFmtId="0" fontId="11" fillId="0" borderId="2" xfId="0" applyFont="1" applyBorder="1" applyAlignment="1">
      <alignment vertical="center" wrapText="1"/>
    </xf>
    <xf numFmtId="0" fontId="14" fillId="0" borderId="3" xfId="0" applyFont="1" applyBorder="1" applyAlignment="1">
      <alignment horizontal="center" vertical="center"/>
    </xf>
    <xf numFmtId="0" fontId="1" fillId="2" borderId="1" xfId="0" applyFont="1" applyFill="1" applyBorder="1" applyAlignment="1">
      <alignment vertical="center"/>
    </xf>
    <xf numFmtId="0" fontId="17" fillId="0" borderId="0" xfId="0" applyFont="1"/>
    <xf numFmtId="0" fontId="3" fillId="4" borderId="15" xfId="0" applyFont="1" applyFill="1" applyBorder="1" applyAlignment="1">
      <alignment wrapText="1"/>
    </xf>
    <xf numFmtId="0" fontId="3" fillId="4" borderId="1" xfId="0" applyFont="1" applyFill="1" applyBorder="1" applyAlignment="1">
      <alignment wrapText="1"/>
    </xf>
    <xf numFmtId="0" fontId="3" fillId="5" borderId="1" xfId="0" applyFont="1" applyFill="1" applyBorder="1" applyAlignment="1">
      <alignment wrapText="1"/>
    </xf>
    <xf numFmtId="0" fontId="3" fillId="5" borderId="16" xfId="0" applyFont="1" applyFill="1" applyBorder="1" applyAlignment="1">
      <alignment wrapText="1"/>
    </xf>
    <xf numFmtId="0" fontId="1" fillId="0" borderId="2" xfId="0" applyFont="1" applyBorder="1" applyAlignment="1">
      <alignment horizontal="center" vertical="center"/>
    </xf>
    <xf numFmtId="0" fontId="1" fillId="4" borderId="1" xfId="0" applyFont="1" applyFill="1" applyBorder="1" applyAlignment="1">
      <alignment horizontal="left" wrapText="1"/>
    </xf>
    <xf numFmtId="0" fontId="20" fillId="0" borderId="0" xfId="0" applyFont="1"/>
    <xf numFmtId="0" fontId="7" fillId="0" borderId="0" xfId="0" applyFont="1" applyAlignment="1">
      <alignment horizontal="left" vertical="center" wrapText="1"/>
    </xf>
    <xf numFmtId="0" fontId="1" fillId="4" borderId="1" xfId="0" applyFont="1" applyFill="1" applyBorder="1" applyAlignment="1">
      <alignment vertical="center" wrapText="1"/>
    </xf>
    <xf numFmtId="0" fontId="6" fillId="0" borderId="0" xfId="0" applyFont="1" applyAlignment="1">
      <alignment vertical="center" wrapText="1"/>
    </xf>
    <xf numFmtId="0" fontId="7" fillId="0" borderId="5" xfId="0" applyFont="1" applyBorder="1" applyAlignment="1">
      <alignment horizontal="center" vertical="center" wrapText="1"/>
    </xf>
    <xf numFmtId="0" fontId="3" fillId="0" borderId="0" xfId="0" applyFont="1" applyAlignment="1">
      <alignment vertical="center"/>
    </xf>
    <xf numFmtId="0" fontId="6" fillId="0" borderId="0" xfId="0" applyFont="1" applyAlignment="1">
      <alignment vertical="center"/>
    </xf>
    <xf numFmtId="0" fontId="3" fillId="0" borderId="2" xfId="0" applyFont="1" applyBorder="1" applyAlignment="1">
      <alignment horizontal="right" vertical="center"/>
    </xf>
    <xf numFmtId="0" fontId="21" fillId="2" borderId="2" xfId="0" applyFont="1" applyFill="1" applyBorder="1"/>
    <xf numFmtId="0" fontId="2" fillId="0" borderId="18" xfId="0" applyFont="1" applyBorder="1" applyAlignment="1">
      <alignment horizontal="centerContinuous"/>
    </xf>
    <xf numFmtId="0" fontId="0" fillId="0" borderId="19" xfId="0" applyBorder="1" applyAlignment="1">
      <alignment horizontal="centerContinuous"/>
    </xf>
    <xf numFmtId="0" fontId="3" fillId="0" borderId="2" xfId="0" applyFont="1" applyBorder="1" applyAlignment="1">
      <alignment vertical="top" wrapText="1"/>
    </xf>
    <xf numFmtId="0" fontId="13" fillId="3" borderId="18" xfId="0" applyFont="1" applyFill="1" applyBorder="1"/>
    <xf numFmtId="0" fontId="1" fillId="3" borderId="18" xfId="0" applyFont="1" applyFill="1" applyBorder="1"/>
    <xf numFmtId="0" fontId="7" fillId="0" borderId="15" xfId="0" applyFont="1" applyBorder="1" applyAlignment="1">
      <alignment vertical="center" wrapText="1"/>
    </xf>
    <xf numFmtId="0" fontId="7" fillId="0" borderId="3" xfId="0" applyFont="1" applyBorder="1" applyAlignment="1">
      <alignment vertical="center" wrapText="1"/>
    </xf>
    <xf numFmtId="0" fontId="6" fillId="7" borderId="21" xfId="0" applyFont="1" applyFill="1" applyBorder="1"/>
    <xf numFmtId="0" fontId="3" fillId="0" borderId="34" xfId="0" applyFont="1" applyBorder="1" applyAlignment="1">
      <alignment wrapText="1"/>
    </xf>
    <xf numFmtId="0" fontId="1" fillId="0" borderId="36" xfId="0" applyFont="1" applyBorder="1" applyAlignment="1">
      <alignment horizontal="center" vertical="center"/>
    </xf>
    <xf numFmtId="0" fontId="1" fillId="0" borderId="2" xfId="0" applyFont="1" applyBorder="1" applyAlignment="1">
      <alignment horizontal="right" vertical="top"/>
    </xf>
    <xf numFmtId="0" fontId="12" fillId="0" borderId="2" xfId="0" applyFont="1" applyBorder="1" applyAlignment="1">
      <alignment horizontal="right" vertical="top"/>
    </xf>
    <xf numFmtId="0" fontId="6" fillId="0" borderId="2" xfId="0" applyFont="1" applyBorder="1" applyAlignment="1">
      <alignment horizontal="right" vertical="top"/>
    </xf>
    <xf numFmtId="0" fontId="3" fillId="0" borderId="2" xfId="0" applyFont="1" applyBorder="1" applyAlignment="1">
      <alignment horizontal="right" vertical="top"/>
    </xf>
    <xf numFmtId="0" fontId="14" fillId="0" borderId="2" xfId="0" applyFont="1" applyBorder="1" applyAlignment="1">
      <alignment horizontal="right" vertical="top"/>
    </xf>
    <xf numFmtId="0" fontId="14" fillId="0" borderId="3" xfId="0" applyFont="1" applyBorder="1" applyAlignment="1">
      <alignment horizontal="right" vertical="top"/>
    </xf>
    <xf numFmtId="0" fontId="12" fillId="0" borderId="3" xfId="0" applyFont="1" applyBorder="1" applyAlignment="1">
      <alignment horizontal="right" vertical="top"/>
    </xf>
    <xf numFmtId="0" fontId="1" fillId="0" borderId="2" xfId="0" applyFont="1" applyBorder="1" applyAlignment="1">
      <alignment horizontal="right" vertical="top" wrapText="1"/>
    </xf>
    <xf numFmtId="0" fontId="1" fillId="0" borderId="3" xfId="0" applyFont="1" applyBorder="1" applyAlignment="1">
      <alignment horizontal="right" vertical="top"/>
    </xf>
    <xf numFmtId="0" fontId="1" fillId="0" borderId="15" xfId="0" applyFont="1" applyBorder="1" applyAlignment="1">
      <alignment horizontal="right" vertical="top"/>
    </xf>
    <xf numFmtId="0" fontId="6" fillId="0" borderId="5" xfId="0" applyFont="1" applyBorder="1" applyAlignment="1">
      <alignment horizontal="right" vertical="top"/>
    </xf>
    <xf numFmtId="0" fontId="7" fillId="0" borderId="3" xfId="0" applyFont="1" applyBorder="1" applyAlignment="1">
      <alignment horizontal="center" vertical="center" wrapText="1"/>
    </xf>
    <xf numFmtId="0" fontId="6" fillId="0" borderId="3" xfId="0" applyFont="1" applyBorder="1" applyAlignment="1">
      <alignment horizontal="right" vertical="top"/>
    </xf>
    <xf numFmtId="0" fontId="1" fillId="0" borderId="16" xfId="0" applyFont="1" applyBorder="1" applyAlignment="1">
      <alignment horizontal="right" vertical="top"/>
    </xf>
    <xf numFmtId="0" fontId="1" fillId="0" borderId="2" xfId="0" applyFont="1" applyBorder="1" applyAlignment="1">
      <alignment horizontal="right" vertical="center"/>
    </xf>
    <xf numFmtId="0" fontId="12" fillId="0" borderId="2" xfId="0" applyFont="1" applyBorder="1" applyAlignment="1">
      <alignment horizontal="right" vertical="center"/>
    </xf>
    <xf numFmtId="0" fontId="1" fillId="2" borderId="1" xfId="0" applyFont="1" applyFill="1" applyBorder="1" applyAlignment="1">
      <alignment vertical="center" wrapText="1"/>
    </xf>
    <xf numFmtId="0" fontId="11" fillId="3" borderId="20" xfId="0" applyFont="1" applyFill="1" applyBorder="1" applyAlignment="1">
      <alignment horizontal="center" vertical="center" wrapText="1"/>
    </xf>
    <xf numFmtId="0" fontId="7" fillId="3" borderId="20" xfId="0" applyFont="1" applyFill="1" applyBorder="1" applyAlignment="1">
      <alignment horizontal="center" vertical="center" wrapText="1"/>
    </xf>
    <xf numFmtId="0" fontId="7" fillId="0" borderId="16" xfId="0" applyFont="1" applyBorder="1" applyAlignment="1">
      <alignment vertical="center" wrapText="1"/>
    </xf>
    <xf numFmtId="0" fontId="1" fillId="0" borderId="0" xfId="0" applyFont="1" applyAlignment="1">
      <alignment vertical="center" wrapText="1"/>
    </xf>
    <xf numFmtId="0" fontId="0" fillId="0" borderId="0" xfId="0" applyAlignment="1">
      <alignment vertical="center"/>
    </xf>
    <xf numFmtId="0" fontId="7" fillId="0" borderId="3" xfId="0" applyFont="1" applyBorder="1" applyAlignment="1">
      <alignment horizontal="left" vertical="center" wrapText="1"/>
    </xf>
    <xf numFmtId="0" fontId="7" fillId="0" borderId="15" xfId="0" applyFont="1" applyBorder="1" applyAlignment="1">
      <alignment horizontal="left" vertical="center" wrapText="1"/>
    </xf>
    <xf numFmtId="0" fontId="1" fillId="0" borderId="3" xfId="0" applyFont="1" applyBorder="1" applyAlignment="1">
      <alignment horizontal="right" vertical="center"/>
    </xf>
    <xf numFmtId="0" fontId="1" fillId="0" borderId="15" xfId="0" applyFont="1" applyBorder="1" applyAlignment="1">
      <alignment horizontal="right" vertical="center"/>
    </xf>
    <xf numFmtId="0" fontId="1" fillId="0" borderId="13" xfId="0" applyFont="1" applyBorder="1" applyAlignment="1">
      <alignment horizontal="right" vertical="center"/>
    </xf>
    <xf numFmtId="0" fontId="1" fillId="3" borderId="18" xfId="0" applyFont="1" applyFill="1" applyBorder="1" applyAlignment="1">
      <alignment horizontal="right" vertical="center"/>
    </xf>
    <xf numFmtId="0" fontId="12" fillId="0" borderId="4" xfId="0" applyFont="1" applyBorder="1" applyAlignment="1">
      <alignment horizontal="right" vertical="center"/>
    </xf>
    <xf numFmtId="0" fontId="12" fillId="0" borderId="3" xfId="0" applyFont="1" applyBorder="1" applyAlignment="1">
      <alignment horizontal="right" vertical="center"/>
    </xf>
    <xf numFmtId="0" fontId="14" fillId="0" borderId="8" xfId="0" applyFont="1" applyBorder="1" applyAlignment="1">
      <alignment horizontal="center" vertical="center"/>
    </xf>
    <xf numFmtId="0" fontId="12" fillId="0" borderId="15" xfId="0" applyFont="1" applyBorder="1" applyAlignment="1">
      <alignment horizontal="right" vertical="center"/>
    </xf>
    <xf numFmtId="0" fontId="12" fillId="0" borderId="32" xfId="0" applyFont="1" applyBorder="1" applyAlignment="1">
      <alignment horizontal="right" vertical="center"/>
    </xf>
    <xf numFmtId="0" fontId="12" fillId="0" borderId="33" xfId="0" applyFont="1" applyBorder="1" applyAlignment="1">
      <alignment horizontal="right" vertical="center"/>
    </xf>
    <xf numFmtId="0" fontId="12" fillId="0" borderId="30" xfId="0" applyFont="1" applyBorder="1" applyAlignment="1">
      <alignment horizontal="right" vertical="center"/>
    </xf>
    <xf numFmtId="0" fontId="1" fillId="0" borderId="33" xfId="0" applyFont="1" applyBorder="1" applyAlignment="1">
      <alignment horizontal="right" vertical="center"/>
    </xf>
    <xf numFmtId="0" fontId="1" fillId="0" borderId="35" xfId="0" applyFont="1" applyBorder="1" applyAlignment="1">
      <alignment horizontal="right" vertical="center"/>
    </xf>
    <xf numFmtId="0" fontId="7" fillId="0" borderId="36" xfId="0" applyFont="1" applyBorder="1" applyAlignment="1">
      <alignment vertical="center" wrapText="1"/>
    </xf>
    <xf numFmtId="0" fontId="1" fillId="0" borderId="0" xfId="0" applyFont="1" applyAlignment="1">
      <alignment vertical="center"/>
    </xf>
    <xf numFmtId="0" fontId="7" fillId="0" borderId="5" xfId="0" applyFont="1" applyBorder="1" applyAlignment="1">
      <alignment horizontal="left" vertical="center" wrapText="1"/>
    </xf>
    <xf numFmtId="0" fontId="7" fillId="0" borderId="14" xfId="0" applyFont="1" applyBorder="1" applyAlignment="1">
      <alignment horizontal="left" vertical="center" wrapText="1"/>
    </xf>
    <xf numFmtId="0" fontId="5" fillId="0" borderId="20" xfId="0" applyFont="1" applyBorder="1" applyAlignment="1">
      <alignment horizontal="centerContinuous"/>
    </xf>
    <xf numFmtId="0" fontId="1" fillId="0" borderId="15" xfId="0" applyFont="1" applyBorder="1" applyAlignment="1">
      <alignment horizontal="center" vertical="center"/>
    </xf>
    <xf numFmtId="0" fontId="1" fillId="0" borderId="3" xfId="0" applyFont="1" applyBorder="1" applyAlignment="1">
      <alignment horizontal="center" vertical="center"/>
    </xf>
    <xf numFmtId="0" fontId="7" fillId="0" borderId="6" xfId="0" applyFont="1" applyBorder="1" applyAlignment="1">
      <alignment horizontal="left" vertical="center" wrapText="1"/>
    </xf>
    <xf numFmtId="0" fontId="1" fillId="0" borderId="45" xfId="0" applyFont="1" applyBorder="1" applyAlignment="1">
      <alignment horizontal="right" vertical="center"/>
    </xf>
    <xf numFmtId="0" fontId="1" fillId="2" borderId="48" xfId="0" applyFont="1" applyFill="1" applyBorder="1"/>
    <xf numFmtId="0" fontId="2" fillId="0" borderId="43" xfId="0" applyFont="1" applyBorder="1" applyAlignment="1">
      <alignment horizontal="centerContinuous"/>
    </xf>
    <xf numFmtId="0" fontId="2" fillId="0" borderId="3" xfId="0" applyFont="1" applyBorder="1" applyAlignment="1">
      <alignment horizontal="center"/>
    </xf>
    <xf numFmtId="0" fontId="1" fillId="2" borderId="27" xfId="0" applyFont="1" applyFill="1" applyBorder="1"/>
    <xf numFmtId="0" fontId="1" fillId="2" borderId="18" xfId="0" applyFont="1" applyFill="1" applyBorder="1"/>
    <xf numFmtId="0" fontId="1" fillId="2" borderId="19" xfId="0" applyFont="1" applyFill="1" applyBorder="1"/>
    <xf numFmtId="0" fontId="1" fillId="2" borderId="20" xfId="0" applyFont="1" applyFill="1" applyBorder="1"/>
    <xf numFmtId="0" fontId="3" fillId="0" borderId="3" xfId="0" applyFont="1" applyBorder="1" applyAlignment="1">
      <alignment horizontal="right" vertical="center"/>
    </xf>
    <xf numFmtId="0" fontId="7" fillId="0" borderId="8" xfId="0" applyFont="1" applyBorder="1" applyAlignment="1">
      <alignment horizontal="left" vertical="center" wrapText="1"/>
    </xf>
    <xf numFmtId="0" fontId="3" fillId="0" borderId="15" xfId="0" applyFont="1" applyBorder="1" applyAlignment="1">
      <alignment horizontal="right" vertical="center"/>
    </xf>
    <xf numFmtId="0" fontId="3" fillId="0" borderId="51" xfId="0" applyFont="1" applyBorder="1" applyAlignment="1">
      <alignment horizontal="right" vertical="center"/>
    </xf>
    <xf numFmtId="0" fontId="3" fillId="0" borderId="52" xfId="0" applyFont="1" applyBorder="1" applyAlignment="1">
      <alignment horizontal="right" vertical="center"/>
    </xf>
    <xf numFmtId="0" fontId="3" fillId="0" borderId="53" xfId="0" applyFont="1" applyBorder="1" applyAlignment="1">
      <alignment horizontal="right" vertical="center"/>
    </xf>
    <xf numFmtId="0" fontId="2" fillId="0" borderId="5" xfId="0" applyFont="1" applyBorder="1" applyAlignment="1">
      <alignment horizontal="centerContinuous"/>
    </xf>
    <xf numFmtId="0" fontId="5" fillId="0" borderId="12" xfId="0" applyFont="1" applyBorder="1" applyAlignment="1">
      <alignment horizontal="centerContinuous" vertical="center"/>
    </xf>
    <xf numFmtId="0" fontId="1" fillId="2" borderId="19" xfId="0" applyFont="1" applyFill="1" applyBorder="1" applyAlignment="1">
      <alignment vertical="center"/>
    </xf>
    <xf numFmtId="0" fontId="14" fillId="0" borderId="15" xfId="0" applyFont="1" applyBorder="1" applyAlignment="1">
      <alignment horizontal="center" vertical="center"/>
    </xf>
    <xf numFmtId="0" fontId="8" fillId="2" borderId="18" xfId="0" applyFont="1" applyFill="1" applyBorder="1" applyAlignment="1">
      <alignment vertical="center"/>
    </xf>
    <xf numFmtId="0" fontId="3" fillId="2" borderId="19" xfId="0" applyFont="1" applyFill="1" applyBorder="1" applyAlignment="1">
      <alignment horizontal="right" vertical="center"/>
    </xf>
    <xf numFmtId="0" fontId="1" fillId="2" borderId="18" xfId="0" applyFont="1" applyFill="1" applyBorder="1" applyAlignment="1">
      <alignment vertical="center"/>
    </xf>
    <xf numFmtId="0" fontId="3" fillId="2" borderId="19" xfId="0" applyFont="1" applyFill="1" applyBorder="1" applyAlignment="1">
      <alignment vertical="center"/>
    </xf>
    <xf numFmtId="0" fontId="3" fillId="2" borderId="20" xfId="0" applyFont="1" applyFill="1" applyBorder="1"/>
    <xf numFmtId="0" fontId="12" fillId="0" borderId="54" xfId="0" applyFont="1" applyBorder="1" applyAlignment="1">
      <alignment horizontal="right" vertical="center"/>
    </xf>
    <xf numFmtId="0" fontId="7" fillId="0" borderId="55" xfId="0" applyFont="1" applyBorder="1" applyAlignment="1">
      <alignment horizontal="left" vertical="center" wrapText="1"/>
    </xf>
    <xf numFmtId="0" fontId="14" fillId="0" borderId="55" xfId="0" applyFont="1" applyBorder="1" applyAlignment="1">
      <alignment horizontal="center" vertical="center"/>
    </xf>
    <xf numFmtId="0" fontId="12" fillId="0" borderId="51" xfId="0" applyFont="1" applyBorder="1" applyAlignment="1">
      <alignment horizontal="right" vertical="center"/>
    </xf>
    <xf numFmtId="0" fontId="12" fillId="0" borderId="52" xfId="0" applyFont="1" applyBorder="1" applyAlignment="1">
      <alignment horizontal="right" vertical="center"/>
    </xf>
    <xf numFmtId="0" fontId="12" fillId="0" borderId="53" xfId="0" applyFont="1" applyBorder="1" applyAlignment="1">
      <alignment horizontal="right" vertical="center"/>
    </xf>
    <xf numFmtId="0" fontId="7" fillId="0" borderId="7" xfId="0" applyFont="1" applyBorder="1" applyAlignment="1">
      <alignment horizontal="left" vertical="center" wrapText="1"/>
    </xf>
    <xf numFmtId="0" fontId="12" fillId="0" borderId="56" xfId="0" applyFont="1" applyBorder="1" applyAlignment="1">
      <alignment horizontal="right" vertical="center"/>
    </xf>
    <xf numFmtId="0" fontId="7" fillId="0" borderId="7" xfId="0" applyFont="1" applyBorder="1" applyAlignment="1">
      <alignment vertical="center" wrapText="1"/>
    </xf>
    <xf numFmtId="0" fontId="7" fillId="0" borderId="50" xfId="0" applyFont="1" applyBorder="1" applyAlignment="1">
      <alignment horizontal="left" vertical="center" wrapText="1"/>
    </xf>
    <xf numFmtId="0" fontId="7" fillId="0" borderId="8" xfId="0" applyFont="1" applyBorder="1" applyAlignment="1">
      <alignment horizontal="right" vertical="center" wrapText="1"/>
    </xf>
    <xf numFmtId="0" fontId="7" fillId="0" borderId="8" xfId="0" applyFont="1" applyBorder="1" applyAlignment="1">
      <alignment vertical="center" wrapText="1"/>
    </xf>
    <xf numFmtId="0" fontId="1" fillId="0" borderId="32" xfId="0" applyFont="1" applyBorder="1" applyAlignment="1">
      <alignment horizontal="right" vertical="center"/>
    </xf>
    <xf numFmtId="0" fontId="1" fillId="0" borderId="51" xfId="0" applyFont="1" applyBorder="1" applyAlignment="1">
      <alignment horizontal="right" vertical="center"/>
    </xf>
    <xf numFmtId="0" fontId="1" fillId="0" borderId="53" xfId="0" applyFont="1" applyBorder="1" applyAlignment="1">
      <alignment horizontal="right" vertical="center"/>
    </xf>
    <xf numFmtId="0" fontId="1" fillId="0" borderId="52" xfId="0" applyFont="1" applyBorder="1" applyAlignment="1">
      <alignment horizontal="right" vertical="center"/>
    </xf>
    <xf numFmtId="0" fontId="1" fillId="0" borderId="56" xfId="0" applyFont="1" applyBorder="1" applyAlignment="1">
      <alignment horizontal="right" vertical="center"/>
    </xf>
    <xf numFmtId="0" fontId="11" fillId="0" borderId="8" xfId="0" applyFont="1" applyBorder="1" applyAlignment="1">
      <alignment horizontal="left" vertical="center" wrapText="1"/>
    </xf>
    <xf numFmtId="0" fontId="1" fillId="0" borderId="4" xfId="0" applyFont="1" applyBorder="1" applyAlignment="1">
      <alignment horizontal="right" vertical="center"/>
    </xf>
    <xf numFmtId="0" fontId="1" fillId="0" borderId="5" xfId="0" applyFont="1" applyBorder="1" applyAlignment="1">
      <alignment horizontal="right" vertical="center"/>
    </xf>
    <xf numFmtId="0" fontId="1" fillId="0" borderId="51" xfId="0" applyFont="1" applyBorder="1" applyAlignment="1">
      <alignment horizontal="right" vertical="top"/>
    </xf>
    <xf numFmtId="0" fontId="1" fillId="0" borderId="53" xfId="0" applyFont="1" applyBorder="1" applyAlignment="1">
      <alignment horizontal="right" vertical="top"/>
    </xf>
    <xf numFmtId="0" fontId="3" fillId="0" borderId="15" xfId="0" applyFont="1" applyBorder="1" applyAlignment="1">
      <alignment horizontal="right" vertical="top"/>
    </xf>
    <xf numFmtId="0" fontId="3" fillId="0" borderId="3" xfId="0" applyFont="1" applyBorder="1" applyAlignment="1">
      <alignment horizontal="right" vertical="top"/>
    </xf>
    <xf numFmtId="0" fontId="3" fillId="0" borderId="51" xfId="0" applyFont="1" applyBorder="1" applyAlignment="1">
      <alignment horizontal="right" vertical="top"/>
    </xf>
    <xf numFmtId="0" fontId="12" fillId="0" borderId="15" xfId="0" applyFont="1" applyBorder="1" applyAlignment="1">
      <alignment horizontal="right" vertical="top"/>
    </xf>
    <xf numFmtId="0" fontId="12" fillId="0" borderId="51" xfId="0" applyFont="1" applyBorder="1" applyAlignment="1">
      <alignment horizontal="right" vertical="top"/>
    </xf>
    <xf numFmtId="0" fontId="12" fillId="0" borderId="16" xfId="0" applyFont="1" applyBorder="1" applyAlignment="1">
      <alignment horizontal="right" vertical="top"/>
    </xf>
    <xf numFmtId="0" fontId="8" fillId="0" borderId="4" xfId="0" applyFont="1" applyBorder="1" applyAlignment="1">
      <alignment horizontal="right" vertical="top"/>
    </xf>
    <xf numFmtId="0" fontId="8" fillId="0" borderId="5" xfId="0" applyFont="1" applyBorder="1" applyAlignment="1">
      <alignment horizontal="right" vertical="top"/>
    </xf>
    <xf numFmtId="0" fontId="8" fillId="0" borderId="51" xfId="0" applyFont="1" applyBorder="1" applyAlignment="1">
      <alignment horizontal="right" vertical="top"/>
    </xf>
    <xf numFmtId="0" fontId="1" fillId="2" borderId="18" xfId="0" applyFont="1" applyFill="1" applyBorder="1" applyAlignment="1">
      <alignment wrapText="1"/>
    </xf>
    <xf numFmtId="0" fontId="3" fillId="2" borderId="18" xfId="0" applyFont="1" applyFill="1" applyBorder="1" applyAlignment="1">
      <alignment wrapText="1"/>
    </xf>
    <xf numFmtId="0" fontId="12" fillId="0" borderId="35" xfId="0" applyFont="1" applyBorder="1" applyAlignment="1">
      <alignment horizontal="right" vertical="center"/>
    </xf>
    <xf numFmtId="0" fontId="14" fillId="0" borderId="36" xfId="0" applyFont="1" applyBorder="1" applyAlignment="1">
      <alignment horizontal="center" vertical="center"/>
    </xf>
    <xf numFmtId="0" fontId="14" fillId="0" borderId="9" xfId="0" applyFont="1" applyBorder="1" applyAlignment="1">
      <alignment horizontal="center" vertical="center"/>
    </xf>
    <xf numFmtId="0" fontId="1" fillId="2" borderId="48" xfId="0" applyFont="1" applyFill="1" applyBorder="1" applyAlignment="1">
      <alignment vertical="center"/>
    </xf>
    <xf numFmtId="0" fontId="12" fillId="2" borderId="41" xfId="0" applyFont="1" applyFill="1" applyBorder="1" applyAlignment="1">
      <alignment vertical="center"/>
    </xf>
    <xf numFmtId="0" fontId="14" fillId="0" borderId="58" xfId="0" applyFont="1" applyBorder="1" applyAlignment="1">
      <alignment horizontal="center" vertical="center"/>
    </xf>
    <xf numFmtId="0" fontId="12" fillId="0" borderId="57" xfId="0" applyFont="1" applyBorder="1" applyAlignment="1">
      <alignment horizontal="right" vertical="center"/>
    </xf>
    <xf numFmtId="0" fontId="1" fillId="0" borderId="33" xfId="0" applyFont="1" applyBorder="1" applyAlignment="1">
      <alignment horizontal="right" vertical="center" wrapText="1"/>
    </xf>
    <xf numFmtId="0" fontId="14" fillId="0" borderId="49" xfId="0" applyFont="1" applyBorder="1" applyAlignment="1">
      <alignment horizontal="center" vertical="center"/>
    </xf>
    <xf numFmtId="0" fontId="1" fillId="0" borderId="60" xfId="0" applyFont="1" applyBorder="1" applyAlignment="1">
      <alignment horizontal="right" vertical="center"/>
    </xf>
    <xf numFmtId="0" fontId="13" fillId="2" borderId="18" xfId="0" applyFont="1" applyFill="1" applyBorder="1" applyAlignment="1">
      <alignment horizontal="right" vertical="center"/>
    </xf>
    <xf numFmtId="0" fontId="3" fillId="0" borderId="27" xfId="0" applyFont="1" applyBorder="1" applyAlignment="1">
      <alignment horizontal="right" vertical="top"/>
    </xf>
    <xf numFmtId="0" fontId="1" fillId="2" borderId="41" xfId="0" applyFont="1" applyFill="1" applyBorder="1" applyAlignment="1">
      <alignment vertical="center" wrapText="1"/>
    </xf>
    <xf numFmtId="0" fontId="7" fillId="0" borderId="31" xfId="0" applyFont="1" applyBorder="1" applyAlignment="1">
      <alignment horizontal="center" vertical="center" wrapText="1"/>
    </xf>
    <xf numFmtId="0" fontId="1" fillId="0" borderId="32" xfId="0" applyFont="1" applyBorder="1" applyAlignment="1">
      <alignment horizontal="right" vertical="top"/>
    </xf>
    <xf numFmtId="0" fontId="1" fillId="0" borderId="33" xfId="0" applyFont="1" applyBorder="1" applyAlignment="1">
      <alignment horizontal="right" vertical="top"/>
    </xf>
    <xf numFmtId="0" fontId="6" fillId="0" borderId="60" xfId="0" applyFont="1" applyBorder="1" applyAlignment="1">
      <alignment horizontal="right" vertical="top"/>
    </xf>
    <xf numFmtId="0" fontId="7" fillId="0" borderId="16" xfId="0" applyFont="1" applyBorder="1" applyAlignment="1">
      <alignment horizontal="left" vertical="center" wrapText="1"/>
    </xf>
    <xf numFmtId="0" fontId="12" fillId="0" borderId="33" xfId="0" applyFont="1" applyBorder="1" applyAlignment="1">
      <alignment horizontal="right" vertical="top"/>
    </xf>
    <xf numFmtId="0" fontId="1" fillId="0" borderId="30" xfId="0" applyFont="1" applyBorder="1" applyAlignment="1">
      <alignment horizontal="right" vertical="top"/>
    </xf>
    <xf numFmtId="0" fontId="1" fillId="0" borderId="62" xfId="0" applyFont="1" applyBorder="1" applyAlignment="1">
      <alignment horizontal="right" vertical="top"/>
    </xf>
    <xf numFmtId="0" fontId="7" fillId="0" borderId="49" xfId="0" applyFont="1" applyBorder="1" applyAlignment="1">
      <alignment horizontal="left" vertical="center" wrapText="1"/>
    </xf>
    <xf numFmtId="0" fontId="2" fillId="0" borderId="57" xfId="0" applyFont="1" applyBorder="1" applyAlignment="1">
      <alignment horizontal="centerContinuous" wrapText="1"/>
    </xf>
    <xf numFmtId="0" fontId="5" fillId="0" borderId="17" xfId="0" applyFont="1" applyBorder="1" applyAlignment="1">
      <alignment horizontal="centerContinuous"/>
    </xf>
    <xf numFmtId="0" fontId="7" fillId="0" borderId="33" xfId="0" applyFont="1" applyBorder="1" applyAlignment="1">
      <alignment horizontal="left" vertical="center" wrapText="1"/>
    </xf>
    <xf numFmtId="0" fontId="7" fillId="0" borderId="30" xfId="0" applyFont="1" applyBorder="1" applyAlignment="1">
      <alignment horizontal="left" vertical="center" wrapText="1"/>
    </xf>
    <xf numFmtId="0" fontId="7" fillId="0" borderId="18" xfId="0" applyFont="1" applyBorder="1" applyAlignment="1">
      <alignment vertical="center" wrapText="1"/>
    </xf>
    <xf numFmtId="0" fontId="12" fillId="0" borderId="1" xfId="0" applyFont="1" applyBorder="1"/>
    <xf numFmtId="0" fontId="14" fillId="0" borderId="1" xfId="0" applyFont="1" applyBorder="1" applyAlignment="1">
      <alignment horizontal="center" vertical="center" wrapText="1"/>
    </xf>
    <xf numFmtId="0" fontId="1" fillId="0" borderId="1" xfId="0" applyFont="1" applyBorder="1"/>
    <xf numFmtId="0" fontId="12" fillId="0" borderId="18" xfId="0" applyFont="1" applyBorder="1" applyAlignment="1">
      <alignment horizontal="right" vertical="center"/>
    </xf>
    <xf numFmtId="0" fontId="7" fillId="0" borderId="22" xfId="0" applyFont="1" applyBorder="1" applyAlignment="1">
      <alignment horizontal="left" vertical="center" wrapText="1"/>
    </xf>
    <xf numFmtId="0" fontId="11" fillId="0" borderId="15" xfId="0" applyFont="1" applyBorder="1" applyAlignment="1">
      <alignment horizontal="left" vertical="center"/>
    </xf>
    <xf numFmtId="0" fontId="14" fillId="0" borderId="63" xfId="0" applyFont="1" applyBorder="1" applyAlignment="1">
      <alignment horizontal="center" vertical="center"/>
    </xf>
    <xf numFmtId="0" fontId="14" fillId="0" borderId="38" xfId="0" applyFont="1" applyBorder="1" applyAlignment="1">
      <alignment horizontal="center" vertical="center"/>
    </xf>
    <xf numFmtId="0" fontId="12" fillId="0" borderId="40" xfId="0" applyFont="1" applyBorder="1" applyAlignment="1">
      <alignment horizontal="right" vertical="center"/>
    </xf>
    <xf numFmtId="0" fontId="7" fillId="0" borderId="58" xfId="0" applyFont="1" applyBorder="1" applyAlignment="1">
      <alignment vertical="center"/>
    </xf>
    <xf numFmtId="0" fontId="1" fillId="0" borderId="24" xfId="0" applyFont="1" applyBorder="1" applyAlignment="1">
      <alignment horizontal="right" vertical="center"/>
    </xf>
    <xf numFmtId="0" fontId="7" fillId="0" borderId="35" xfId="0" applyFont="1" applyBorder="1" applyAlignment="1">
      <alignment horizontal="left" vertical="center" wrapText="1"/>
    </xf>
    <xf numFmtId="0" fontId="1" fillId="0" borderId="18" xfId="0" applyFont="1" applyBorder="1" applyAlignment="1">
      <alignment horizontal="right" vertical="center"/>
    </xf>
    <xf numFmtId="0" fontId="7" fillId="0" borderId="19" xfId="0" applyFont="1" applyBorder="1" applyAlignment="1">
      <alignment vertical="center" wrapText="1"/>
    </xf>
    <xf numFmtId="0" fontId="1" fillId="0" borderId="2" xfId="0" applyFont="1" applyBorder="1" applyAlignment="1">
      <alignment wrapText="1"/>
    </xf>
    <xf numFmtId="0" fontId="3" fillId="0" borderId="31" xfId="0" applyFont="1" applyBorder="1" applyAlignment="1">
      <alignment wrapText="1"/>
    </xf>
    <xf numFmtId="0" fontId="3" fillId="0" borderId="27" xfId="0" applyFont="1" applyBorder="1" applyAlignment="1">
      <alignment wrapText="1"/>
    </xf>
    <xf numFmtId="0" fontId="1" fillId="9" borderId="18" xfId="0" applyFont="1" applyFill="1" applyBorder="1" applyAlignment="1">
      <alignment horizontal="right" vertical="center"/>
    </xf>
    <xf numFmtId="0" fontId="6" fillId="10" borderId="4" xfId="0" applyFont="1" applyFill="1" applyBorder="1" applyAlignment="1">
      <alignment vertical="center"/>
    </xf>
    <xf numFmtId="0" fontId="6" fillId="10" borderId="13" xfId="0" applyFont="1" applyFill="1" applyBorder="1" applyAlignment="1">
      <alignment vertical="center"/>
    </xf>
    <xf numFmtId="0" fontId="5" fillId="9" borderId="12" xfId="0" applyFont="1" applyFill="1" applyBorder="1" applyAlignment="1">
      <alignment vertical="center"/>
    </xf>
    <xf numFmtId="0" fontId="5" fillId="9" borderId="12" xfId="0" applyFont="1" applyFill="1" applyBorder="1"/>
    <xf numFmtId="0" fontId="5" fillId="9" borderId="10" xfId="0" applyFont="1" applyFill="1" applyBorder="1"/>
    <xf numFmtId="0" fontId="6" fillId="10" borderId="6" xfId="0" applyFont="1" applyFill="1" applyBorder="1"/>
    <xf numFmtId="0" fontId="6" fillId="11" borderId="60" xfId="0" applyFont="1" applyFill="1" applyBorder="1" applyAlignment="1">
      <alignment horizontal="centerContinuous" wrapText="1"/>
    </xf>
    <xf numFmtId="0" fontId="6" fillId="11" borderId="61" xfId="0" applyFont="1" applyFill="1" applyBorder="1" applyAlignment="1">
      <alignment horizontal="centerContinuous" wrapText="1"/>
    </xf>
    <xf numFmtId="0" fontId="6" fillId="11" borderId="5" xfId="0" applyFont="1" applyFill="1" applyBorder="1" applyAlignment="1">
      <alignment horizontal="centerContinuous" wrapText="1"/>
    </xf>
    <xf numFmtId="0" fontId="5" fillId="9" borderId="10" xfId="0" applyFont="1" applyFill="1" applyBorder="1" applyAlignment="1">
      <alignment horizontal="centerContinuous"/>
    </xf>
    <xf numFmtId="0" fontId="1" fillId="10" borderId="2" xfId="0" applyFont="1" applyFill="1" applyBorder="1" applyAlignment="1">
      <alignment horizontal="left" wrapText="1"/>
    </xf>
    <xf numFmtId="0" fontId="1" fillId="10" borderId="2" xfId="0" applyFont="1" applyFill="1" applyBorder="1"/>
    <xf numFmtId="0" fontId="1" fillId="10" borderId="27" xfId="0" applyFont="1" applyFill="1" applyBorder="1"/>
    <xf numFmtId="0" fontId="0" fillId="12" borderId="51" xfId="0" applyFill="1" applyBorder="1"/>
    <xf numFmtId="0" fontId="1" fillId="12" borderId="52" xfId="0" applyFont="1" applyFill="1" applyBorder="1" applyAlignment="1">
      <alignment horizontal="left" wrapText="1"/>
    </xf>
    <xf numFmtId="0" fontId="0" fillId="12" borderId="52" xfId="0" applyFill="1" applyBorder="1"/>
    <xf numFmtId="0" fontId="0" fillId="12" borderId="53" xfId="0" applyFill="1" applyBorder="1"/>
    <xf numFmtId="0" fontId="22" fillId="12" borderId="65" xfId="0" applyFont="1" applyFill="1" applyBorder="1"/>
    <xf numFmtId="0" fontId="7" fillId="12" borderId="2" xfId="0" applyFont="1" applyFill="1" applyBorder="1" applyAlignment="1">
      <alignment horizontal="center" vertical="center" wrapText="1"/>
    </xf>
    <xf numFmtId="0" fontId="1" fillId="2" borderId="29" xfId="0" applyFont="1" applyFill="1" applyBorder="1"/>
    <xf numFmtId="0" fontId="9" fillId="0" borderId="64" xfId="0" applyFont="1" applyBorder="1" applyAlignment="1">
      <alignment vertical="center" wrapText="1"/>
    </xf>
    <xf numFmtId="0" fontId="9" fillId="0" borderId="64" xfId="0" applyFont="1" applyBorder="1" applyAlignment="1">
      <alignment horizontal="center" vertical="top" wrapText="1"/>
    </xf>
    <xf numFmtId="0" fontId="9" fillId="0" borderId="29" xfId="0" applyFont="1" applyBorder="1" applyAlignment="1">
      <alignment horizontal="center" vertical="center" wrapText="1"/>
    </xf>
    <xf numFmtId="0" fontId="9" fillId="0" borderId="64" xfId="0" applyFont="1" applyBorder="1" applyAlignment="1">
      <alignment horizontal="center" vertical="center" wrapText="1"/>
    </xf>
    <xf numFmtId="0" fontId="13" fillId="3" borderId="45" xfId="0" applyFont="1" applyFill="1" applyBorder="1"/>
    <xf numFmtId="0" fontId="11" fillId="3" borderId="47" xfId="0" applyFont="1" applyFill="1" applyBorder="1" applyAlignment="1">
      <alignment horizontal="center" vertical="center" wrapText="1"/>
    </xf>
    <xf numFmtId="0" fontId="0" fillId="12" borderId="48" xfId="0" applyFill="1" applyBorder="1"/>
    <xf numFmtId="0" fontId="7" fillId="12" borderId="42" xfId="0" applyFont="1" applyFill="1" applyBorder="1" applyAlignment="1">
      <alignment horizontal="left" vertical="center" wrapText="1"/>
    </xf>
    <xf numFmtId="0" fontId="0" fillId="12" borderId="45" xfId="0" applyFill="1" applyBorder="1"/>
    <xf numFmtId="0" fontId="7" fillId="12" borderId="47" xfId="0" applyFont="1" applyFill="1" applyBorder="1" applyAlignment="1">
      <alignment horizontal="left" vertical="center" wrapText="1"/>
    </xf>
    <xf numFmtId="0" fontId="1" fillId="10" borderId="7" xfId="0" applyFont="1" applyFill="1" applyBorder="1" applyAlignment="1">
      <alignment vertical="center"/>
    </xf>
    <xf numFmtId="0" fontId="6" fillId="10" borderId="18" xfId="0" applyFont="1" applyFill="1" applyBorder="1" applyAlignment="1">
      <alignment vertical="center"/>
    </xf>
    <xf numFmtId="0" fontId="5" fillId="9" borderId="19" xfId="0" applyFont="1" applyFill="1" applyBorder="1" applyAlignment="1">
      <alignment vertical="center"/>
    </xf>
    <xf numFmtId="0" fontId="5" fillId="9" borderId="19" xfId="0" applyFont="1" applyFill="1" applyBorder="1"/>
    <xf numFmtId="0" fontId="6" fillId="10" borderId="45" xfId="0" applyFont="1" applyFill="1" applyBorder="1" applyAlignment="1">
      <alignment vertical="center"/>
    </xf>
    <xf numFmtId="0" fontId="5" fillId="9" borderId="46" xfId="0" applyFont="1" applyFill="1" applyBorder="1" applyAlignment="1">
      <alignment vertical="center"/>
    </xf>
    <xf numFmtId="0" fontId="7" fillId="10" borderId="13" xfId="0" applyFont="1" applyFill="1" applyBorder="1" applyAlignment="1">
      <alignment horizontal="centerContinuous" vertical="center"/>
    </xf>
    <xf numFmtId="0" fontId="5" fillId="9" borderId="14" xfId="0" applyFont="1" applyFill="1" applyBorder="1" applyAlignment="1">
      <alignment horizontal="centerContinuous" vertical="center"/>
    </xf>
    <xf numFmtId="0" fontId="6" fillId="10" borderId="57" xfId="0" applyFont="1" applyFill="1" applyBorder="1" applyAlignment="1">
      <alignment vertical="center"/>
    </xf>
    <xf numFmtId="0" fontId="11" fillId="10" borderId="54" xfId="0" applyFont="1" applyFill="1" applyBorder="1" applyAlignment="1">
      <alignment horizontal="centerContinuous" vertical="center"/>
    </xf>
    <xf numFmtId="0" fontId="11" fillId="10" borderId="20" xfId="0" applyFont="1" applyFill="1" applyBorder="1" applyAlignment="1">
      <alignment horizontal="centerContinuous" vertical="center"/>
    </xf>
    <xf numFmtId="0" fontId="7" fillId="10" borderId="18" xfId="0" applyFont="1" applyFill="1" applyBorder="1" applyAlignment="1">
      <alignment vertical="center" wrapText="1"/>
    </xf>
    <xf numFmtId="0" fontId="7" fillId="10" borderId="20" xfId="0" applyFont="1" applyFill="1" applyBorder="1" applyAlignment="1">
      <alignment horizontal="center" vertical="center" wrapText="1"/>
    </xf>
    <xf numFmtId="0" fontId="7" fillId="10" borderId="18" xfId="0" applyFont="1" applyFill="1" applyBorder="1" applyAlignment="1">
      <alignment vertical="center"/>
    </xf>
    <xf numFmtId="0" fontId="7" fillId="10" borderId="20" xfId="0" applyFont="1" applyFill="1" applyBorder="1" applyAlignment="1">
      <alignment horizontal="center" vertical="center"/>
    </xf>
    <xf numFmtId="0" fontId="13" fillId="12" borderId="13" xfId="0" applyFont="1" applyFill="1" applyBorder="1" applyAlignment="1">
      <alignment vertical="center"/>
    </xf>
    <xf numFmtId="0" fontId="14" fillId="12" borderId="14" xfId="0" applyFont="1" applyFill="1" applyBorder="1" applyAlignment="1">
      <alignment vertical="center"/>
    </xf>
    <xf numFmtId="0" fontId="1" fillId="9" borderId="6" xfId="0" applyFont="1" applyFill="1" applyBorder="1" applyAlignment="1">
      <alignment horizontal="center" vertical="center"/>
    </xf>
    <xf numFmtId="0" fontId="3" fillId="9" borderId="49" xfId="0" applyFont="1" applyFill="1" applyBorder="1" applyAlignment="1">
      <alignment horizontal="center" vertical="center" wrapText="1"/>
    </xf>
    <xf numFmtId="0" fontId="5" fillId="12" borderId="12" xfId="0" applyFont="1" applyFill="1" applyBorder="1" applyAlignment="1">
      <alignment horizontal="centerContinuous"/>
    </xf>
    <xf numFmtId="0" fontId="19" fillId="9" borderId="8" xfId="0" applyFont="1" applyFill="1" applyBorder="1" applyAlignment="1">
      <alignment horizontal="center"/>
    </xf>
    <xf numFmtId="0" fontId="7" fillId="0" borderId="9" xfId="0" applyFont="1" applyBorder="1" applyAlignment="1">
      <alignment horizontal="right" vertical="center" wrapText="1"/>
    </xf>
    <xf numFmtId="0" fontId="7" fillId="0" borderId="10" xfId="0" applyFont="1" applyBorder="1" applyAlignment="1">
      <alignment horizontal="right" vertical="center" wrapText="1"/>
    </xf>
    <xf numFmtId="0" fontId="6" fillId="10" borderId="45" xfId="0" applyFont="1" applyFill="1" applyBorder="1" applyAlignment="1">
      <alignment horizontal="left" vertical="center"/>
    </xf>
    <xf numFmtId="0" fontId="6" fillId="10" borderId="54" xfId="0" applyFont="1" applyFill="1" applyBorder="1" applyAlignment="1">
      <alignment horizontal="left" vertical="center"/>
    </xf>
    <xf numFmtId="0" fontId="3" fillId="10" borderId="19" xfId="0" applyFont="1" applyFill="1" applyBorder="1" applyAlignment="1">
      <alignment vertical="center" wrapText="1"/>
    </xf>
    <xf numFmtId="0" fontId="18" fillId="10" borderId="19" xfId="0" applyFont="1" applyFill="1" applyBorder="1" applyAlignment="1">
      <alignment horizontal="center" vertical="center"/>
    </xf>
    <xf numFmtId="0" fontId="9" fillId="12" borderId="12" xfId="0" applyFont="1" applyFill="1" applyBorder="1" applyAlignment="1">
      <alignment horizontal="centerContinuous" vertical="center"/>
    </xf>
    <xf numFmtId="0" fontId="7" fillId="12" borderId="8" xfId="0" applyFont="1" applyFill="1" applyBorder="1" applyAlignment="1">
      <alignment horizontal="center" vertical="center" wrapText="1"/>
    </xf>
    <xf numFmtId="0" fontId="8" fillId="10" borderId="18" xfId="0" applyFont="1" applyFill="1" applyBorder="1" applyAlignment="1">
      <alignment horizontal="center" vertical="center" wrapText="1"/>
    </xf>
    <xf numFmtId="0" fontId="11" fillId="10" borderId="18" xfId="0" applyFont="1" applyFill="1" applyBorder="1" applyAlignment="1">
      <alignment horizontal="center"/>
    </xf>
    <xf numFmtId="0" fontId="6" fillId="10" borderId="21" xfId="0" applyFont="1" applyFill="1" applyBorder="1" applyAlignment="1">
      <alignment vertical="center"/>
    </xf>
    <xf numFmtId="0" fontId="5" fillId="9" borderId="11" xfId="0" applyFont="1" applyFill="1" applyBorder="1"/>
    <xf numFmtId="0" fontId="23" fillId="0" borderId="27" xfId="0" applyFont="1" applyBorder="1"/>
    <xf numFmtId="0" fontId="23" fillId="9" borderId="22" xfId="0" applyFont="1" applyFill="1" applyBorder="1"/>
    <xf numFmtId="0" fontId="7" fillId="10" borderId="18" xfId="0" applyFont="1" applyFill="1" applyBorder="1" applyAlignment="1">
      <alignment horizontal="right" vertical="center"/>
    </xf>
    <xf numFmtId="0" fontId="13" fillId="10" borderId="18" xfId="0" applyFont="1" applyFill="1" applyBorder="1"/>
    <xf numFmtId="0" fontId="11" fillId="10" borderId="20" xfId="0" applyFont="1" applyFill="1" applyBorder="1" applyAlignment="1">
      <alignment horizontal="center" vertical="center" wrapText="1"/>
    </xf>
    <xf numFmtId="0" fontId="3" fillId="0" borderId="6" xfId="0" applyFont="1" applyBorder="1" applyAlignment="1">
      <alignment horizontal="center" vertical="center" wrapText="1"/>
    </xf>
    <xf numFmtId="0" fontId="5" fillId="9" borderId="29" xfId="0" applyFont="1" applyFill="1" applyBorder="1" applyAlignment="1">
      <alignment horizontal="centerContinuous"/>
    </xf>
    <xf numFmtId="0" fontId="3" fillId="0" borderId="15" xfId="0" applyFont="1" applyBorder="1" applyAlignment="1">
      <alignment horizontal="center" vertical="center" wrapText="1"/>
    </xf>
    <xf numFmtId="0" fontId="3" fillId="9" borderId="18" xfId="0" applyFont="1" applyFill="1" applyBorder="1" applyAlignment="1">
      <alignment horizontal="center" vertical="center" wrapText="1"/>
    </xf>
    <xf numFmtId="0" fontId="3" fillId="0" borderId="6" xfId="0" applyFont="1" applyBorder="1" applyAlignment="1">
      <alignment horizontal="center" vertical="center"/>
    </xf>
    <xf numFmtId="0" fontId="3" fillId="9" borderId="51" xfId="0" applyFont="1" applyFill="1" applyBorder="1"/>
    <xf numFmtId="0" fontId="3" fillId="9" borderId="52" xfId="0" applyFont="1" applyFill="1" applyBorder="1"/>
    <xf numFmtId="0" fontId="3" fillId="9" borderId="53" xfId="0" applyFont="1" applyFill="1" applyBorder="1"/>
    <xf numFmtId="0" fontId="12" fillId="0" borderId="6" xfId="0" applyFont="1" applyBorder="1" applyAlignment="1">
      <alignment horizontal="center" vertical="center"/>
    </xf>
    <xf numFmtId="0" fontId="14" fillId="0" borderId="6" xfId="0" applyFont="1" applyBorder="1" applyAlignment="1">
      <alignment horizontal="center" vertical="center"/>
    </xf>
    <xf numFmtId="0" fontId="5" fillId="9" borderId="18" xfId="0" applyFont="1" applyFill="1" applyBorder="1"/>
    <xf numFmtId="0" fontId="3" fillId="9" borderId="19" xfId="0" applyFont="1" applyFill="1" applyBorder="1" applyAlignment="1">
      <alignment horizontal="center" vertical="center" wrapText="1"/>
    </xf>
    <xf numFmtId="0" fontId="24" fillId="9" borderId="31" xfId="0" applyFont="1" applyFill="1" applyBorder="1" applyAlignment="1">
      <alignment horizontal="center" vertical="center" wrapText="1"/>
    </xf>
    <xf numFmtId="0" fontId="12" fillId="0" borderId="15" xfId="0" applyFont="1" applyBorder="1" applyAlignment="1">
      <alignment horizontal="center" vertical="center"/>
    </xf>
    <xf numFmtId="0" fontId="6" fillId="10" borderId="18" xfId="0" applyFont="1" applyFill="1" applyBorder="1"/>
    <xf numFmtId="0" fontId="5" fillId="9" borderId="19" xfId="0" applyFont="1" applyFill="1" applyBorder="1" applyAlignment="1">
      <alignment horizontal="center" vertical="center"/>
    </xf>
    <xf numFmtId="0" fontId="6" fillId="10" borderId="6" xfId="0" applyFont="1" applyFill="1" applyBorder="1" applyAlignment="1">
      <alignment vertical="center"/>
    </xf>
    <xf numFmtId="0" fontId="6" fillId="10" borderId="4" xfId="0" applyFont="1" applyFill="1" applyBorder="1"/>
    <xf numFmtId="0" fontId="7" fillId="0" borderId="68" xfId="0" applyFont="1" applyBorder="1" applyAlignment="1">
      <alignment horizontal="center" vertical="center" wrapText="1"/>
    </xf>
    <xf numFmtId="0" fontId="6" fillId="10" borderId="21" xfId="0" applyFont="1" applyFill="1" applyBorder="1"/>
    <xf numFmtId="0" fontId="6" fillId="10" borderId="24" xfId="0" applyFont="1" applyFill="1" applyBorder="1" applyAlignment="1">
      <alignment vertical="center"/>
    </xf>
    <xf numFmtId="0" fontId="6" fillId="10" borderId="60" xfId="0" applyFont="1" applyFill="1" applyBorder="1"/>
    <xf numFmtId="0" fontId="6" fillId="10" borderId="60" xfId="0" applyFont="1" applyFill="1" applyBorder="1" applyAlignment="1">
      <alignment vertical="center"/>
    </xf>
    <xf numFmtId="0" fontId="6" fillId="10" borderId="24" xfId="0" applyFont="1" applyFill="1" applyBorder="1"/>
    <xf numFmtId="0" fontId="6" fillId="10" borderId="28" xfId="0" applyFont="1" applyFill="1" applyBorder="1" applyAlignment="1">
      <alignment vertical="center"/>
    </xf>
    <xf numFmtId="0" fontId="1" fillId="0" borderId="27" xfId="0" applyFont="1" applyBorder="1" applyAlignment="1">
      <alignment horizontal="right" vertical="top"/>
    </xf>
    <xf numFmtId="0" fontId="3" fillId="9" borderId="27" xfId="0" applyFont="1" applyFill="1" applyBorder="1"/>
    <xf numFmtId="0" fontId="0" fillId="0" borderId="19" xfId="0" applyBorder="1" applyAlignment="1">
      <alignment horizontal="centerContinuous" vertical="center"/>
    </xf>
    <xf numFmtId="0" fontId="9" fillId="12" borderId="47" xfId="0" applyFont="1" applyFill="1" applyBorder="1" applyAlignment="1">
      <alignment horizontal="center" vertical="center" wrapText="1"/>
    </xf>
    <xf numFmtId="164" fontId="3" fillId="0" borderId="2" xfId="0" applyNumberFormat="1" applyFont="1" applyBorder="1" applyAlignment="1">
      <alignment wrapText="1"/>
    </xf>
    <xf numFmtId="0" fontId="1" fillId="0" borderId="62" xfId="0" applyFont="1" applyBorder="1" applyAlignment="1">
      <alignment horizontal="right" vertical="center"/>
    </xf>
    <xf numFmtId="0" fontId="7" fillId="0" borderId="1" xfId="0" applyFont="1" applyBorder="1" applyAlignment="1">
      <alignment vertical="center" wrapText="1"/>
    </xf>
    <xf numFmtId="0" fontId="5" fillId="0" borderId="11" xfId="0" applyFont="1" applyBorder="1" applyAlignment="1">
      <alignment horizontal="centerContinuous" vertical="center"/>
    </xf>
    <xf numFmtId="0" fontId="5" fillId="6" borderId="22" xfId="0" applyFont="1" applyFill="1" applyBorder="1" applyAlignment="1">
      <alignment vertical="center"/>
    </xf>
    <xf numFmtId="0" fontId="7" fillId="2" borderId="19" xfId="0" applyFont="1" applyFill="1" applyBorder="1" applyAlignment="1">
      <alignment horizontal="right" vertical="center" wrapText="1"/>
    </xf>
    <xf numFmtId="0" fontId="7" fillId="10" borderId="46" xfId="0" applyFont="1" applyFill="1" applyBorder="1" applyAlignment="1">
      <alignment vertical="center"/>
    </xf>
    <xf numFmtId="0" fontId="3" fillId="0" borderId="1" xfId="0" applyFont="1" applyBorder="1" applyAlignment="1">
      <alignment vertical="center" wrapText="1"/>
    </xf>
    <xf numFmtId="0" fontId="3" fillId="0" borderId="0" xfId="0" applyFont="1" applyAlignment="1">
      <alignment vertical="center" wrapText="1"/>
    </xf>
    <xf numFmtId="0" fontId="23" fillId="9" borderId="22" xfId="0" applyFont="1" applyFill="1" applyBorder="1" applyAlignment="1">
      <alignment vertical="center"/>
    </xf>
    <xf numFmtId="0" fontId="6" fillId="14" borderId="2" xfId="0" applyFont="1" applyFill="1" applyBorder="1" applyAlignment="1">
      <alignment horizontal="center" vertical="center" wrapText="1"/>
    </xf>
    <xf numFmtId="0" fontId="3" fillId="0" borderId="2" xfId="0" applyFont="1" applyBorder="1" applyAlignment="1">
      <alignment horizontal="left" vertical="top" wrapText="1"/>
    </xf>
    <xf numFmtId="0" fontId="3" fillId="0" borderId="31" xfId="0" applyFont="1" applyBorder="1" applyAlignment="1">
      <alignment horizontal="left" vertical="top" wrapText="1"/>
    </xf>
    <xf numFmtId="0" fontId="1" fillId="0" borderId="2" xfId="0" applyFont="1" applyBorder="1" applyAlignment="1">
      <alignment horizontal="left" vertical="top" wrapText="1"/>
    </xf>
    <xf numFmtId="0" fontId="1" fillId="0" borderId="31" xfId="0" applyFont="1" applyBorder="1" applyAlignment="1">
      <alignment horizontal="left" vertical="top" wrapText="1"/>
    </xf>
    <xf numFmtId="0" fontId="3" fillId="0" borderId="36" xfId="0" applyFont="1" applyBorder="1" applyAlignment="1">
      <alignment horizontal="left" vertical="top" wrapText="1"/>
    </xf>
    <xf numFmtId="0" fontId="3" fillId="0" borderId="37" xfId="0" applyFont="1" applyBorder="1" applyAlignment="1">
      <alignment horizontal="left" vertical="top" wrapText="1"/>
    </xf>
    <xf numFmtId="0" fontId="1" fillId="2" borderId="41" xfId="0" applyFont="1" applyFill="1" applyBorder="1" applyAlignment="1">
      <alignment horizontal="center" vertical="center"/>
    </xf>
    <xf numFmtId="0" fontId="5" fillId="9" borderId="25" xfId="0" applyFont="1" applyFill="1" applyBorder="1" applyAlignment="1">
      <alignment horizontal="center" vertical="center"/>
    </xf>
    <xf numFmtId="0" fontId="5" fillId="9" borderId="12" xfId="0" applyFont="1" applyFill="1" applyBorder="1" applyAlignment="1">
      <alignment horizontal="center" vertical="center"/>
    </xf>
    <xf numFmtId="0" fontId="0" fillId="0" borderId="0" xfId="0" applyAlignment="1">
      <alignment horizontal="center" vertical="center"/>
    </xf>
    <xf numFmtId="43" fontId="3" fillId="8" borderId="3" xfId="1" applyFont="1" applyFill="1" applyBorder="1" applyAlignment="1">
      <alignment horizontal="left" vertical="top" wrapText="1"/>
    </xf>
    <xf numFmtId="43" fontId="3" fillId="8" borderId="16" xfId="1" applyFont="1" applyFill="1" applyBorder="1" applyAlignment="1">
      <alignment horizontal="left" vertical="top" wrapText="1"/>
    </xf>
    <xf numFmtId="43" fontId="3" fillId="8" borderId="27" xfId="1" applyFont="1" applyFill="1" applyBorder="1" applyAlignment="1">
      <alignment horizontal="left" vertical="top" wrapText="1"/>
    </xf>
    <xf numFmtId="43" fontId="3" fillId="8" borderId="51" xfId="1" applyFont="1" applyFill="1" applyBorder="1" applyAlignment="1">
      <alignment horizontal="left" vertical="top" wrapText="1"/>
    </xf>
    <xf numFmtId="43" fontId="3" fillId="9" borderId="18" xfId="1" applyFont="1" applyFill="1" applyBorder="1" applyAlignment="1">
      <alignment horizontal="left" vertical="top" wrapText="1"/>
    </xf>
    <xf numFmtId="43" fontId="3" fillId="8" borderId="53" xfId="1" applyFont="1" applyFill="1" applyBorder="1" applyAlignment="1">
      <alignment horizontal="left" vertical="top" wrapText="1"/>
    </xf>
    <xf numFmtId="0" fontId="3" fillId="0" borderId="15" xfId="0" applyFont="1" applyBorder="1" applyAlignment="1">
      <alignment horizontal="left" vertical="top" wrapText="1"/>
    </xf>
    <xf numFmtId="0" fontId="1" fillId="0" borderId="15" xfId="0" applyFont="1" applyBorder="1" applyAlignment="1">
      <alignment horizontal="left" vertical="top" wrapText="1"/>
    </xf>
    <xf numFmtId="0" fontId="5" fillId="9" borderId="11" xfId="0" applyFont="1" applyFill="1" applyBorder="1" applyAlignment="1">
      <alignment horizontal="left" vertical="top" wrapText="1"/>
    </xf>
    <xf numFmtId="0" fontId="5" fillId="9" borderId="19" xfId="0" applyFont="1" applyFill="1" applyBorder="1" applyAlignment="1">
      <alignment horizontal="left" vertical="top" wrapText="1"/>
    </xf>
    <xf numFmtId="0" fontId="5" fillId="9" borderId="20" xfId="0" applyFont="1" applyFill="1" applyBorder="1" applyAlignment="1">
      <alignment horizontal="left" vertical="top" wrapText="1"/>
    </xf>
    <xf numFmtId="0" fontId="18" fillId="10" borderId="19" xfId="0" applyFont="1" applyFill="1" applyBorder="1" applyAlignment="1">
      <alignment horizontal="left" vertical="top" wrapText="1"/>
    </xf>
    <xf numFmtId="0" fontId="18" fillId="10" borderId="20" xfId="0" applyFont="1" applyFill="1" applyBorder="1" applyAlignment="1">
      <alignment horizontal="left" vertical="top" wrapText="1"/>
    </xf>
    <xf numFmtId="0" fontId="3" fillId="0" borderId="3" xfId="0" applyFont="1" applyBorder="1" applyAlignment="1">
      <alignment horizontal="left" vertical="top" wrapText="1"/>
    </xf>
    <xf numFmtId="0" fontId="3" fillId="0" borderId="68" xfId="0" applyFont="1" applyBorder="1" applyAlignment="1">
      <alignment horizontal="left" vertical="top" wrapText="1"/>
    </xf>
    <xf numFmtId="0" fontId="3" fillId="2" borderId="41" xfId="0" applyFont="1" applyFill="1" applyBorder="1" applyAlignment="1">
      <alignment vertical="center" wrapText="1"/>
    </xf>
    <xf numFmtId="0" fontId="3" fillId="2" borderId="41" xfId="0" applyFont="1" applyFill="1" applyBorder="1"/>
    <xf numFmtId="0" fontId="3" fillId="2" borderId="41" xfId="0" applyFont="1" applyFill="1" applyBorder="1" applyAlignment="1">
      <alignment horizontal="center" vertical="center"/>
    </xf>
    <xf numFmtId="0" fontId="3" fillId="2" borderId="42" xfId="0" applyFont="1" applyFill="1" applyBorder="1" applyAlignment="1">
      <alignment horizontal="center"/>
    </xf>
    <xf numFmtId="0" fontId="23" fillId="0" borderId="22" xfId="0" applyFont="1" applyBorder="1" applyAlignment="1">
      <alignment horizontal="centerContinuous" vertical="center"/>
    </xf>
    <xf numFmtId="0" fontId="23" fillId="0" borderId="22" xfId="0" applyFont="1" applyBorder="1" applyAlignment="1">
      <alignment horizontal="centerContinuous"/>
    </xf>
    <xf numFmtId="0" fontId="23" fillId="0" borderId="22" xfId="0" applyFont="1" applyBorder="1" applyAlignment="1">
      <alignment horizontal="center" vertical="center"/>
    </xf>
    <xf numFmtId="0" fontId="23" fillId="0" borderId="23" xfId="0" applyFont="1" applyBorder="1" applyAlignment="1">
      <alignment horizontal="centerContinuous"/>
    </xf>
    <xf numFmtId="0" fontId="23" fillId="9" borderId="25" xfId="0" applyFont="1" applyFill="1" applyBorder="1" applyAlignment="1">
      <alignment vertical="center"/>
    </xf>
    <xf numFmtId="0" fontId="23" fillId="9" borderId="25" xfId="0" applyFont="1" applyFill="1" applyBorder="1"/>
    <xf numFmtId="0" fontId="23" fillId="9" borderId="25" xfId="0" applyFont="1" applyFill="1" applyBorder="1" applyAlignment="1">
      <alignment horizontal="center" vertical="center"/>
    </xf>
    <xf numFmtId="0" fontId="23" fillId="9" borderId="26" xfId="0" applyFont="1" applyFill="1" applyBorder="1"/>
    <xf numFmtId="0" fontId="23" fillId="9" borderId="12" xfId="0" applyFont="1" applyFill="1" applyBorder="1" applyAlignment="1">
      <alignment vertical="center"/>
    </xf>
    <xf numFmtId="0" fontId="23" fillId="9" borderId="12" xfId="0" applyFont="1" applyFill="1" applyBorder="1"/>
    <xf numFmtId="0" fontId="23" fillId="9" borderId="12" xfId="0" applyFont="1" applyFill="1" applyBorder="1" applyAlignment="1">
      <alignment horizontal="center" vertical="center"/>
    </xf>
    <xf numFmtId="0" fontId="23" fillId="9" borderId="17" xfId="0" applyFont="1" applyFill="1" applyBorder="1"/>
    <xf numFmtId="0" fontId="7" fillId="10" borderId="7" xfId="0" applyFont="1" applyFill="1" applyBorder="1" applyAlignment="1">
      <alignment horizontal="left" vertical="center"/>
    </xf>
    <xf numFmtId="0" fontId="3" fillId="10" borderId="1" xfId="0" applyFont="1" applyFill="1" applyBorder="1" applyAlignment="1">
      <alignment horizontal="left" vertical="top" wrapText="1"/>
    </xf>
    <xf numFmtId="0" fontId="3" fillId="10" borderId="29" xfId="0" applyFont="1" applyFill="1" applyBorder="1" applyAlignment="1">
      <alignment horizontal="left" vertical="top" wrapText="1"/>
    </xf>
    <xf numFmtId="0" fontId="7" fillId="10" borderId="7" xfId="0" applyFont="1" applyFill="1" applyBorder="1" applyAlignment="1">
      <alignment horizontal="left" vertical="top" wrapText="1"/>
    </xf>
    <xf numFmtId="0" fontId="3" fillId="10" borderId="7" xfId="0" applyFont="1" applyFill="1" applyBorder="1" applyAlignment="1">
      <alignment horizontal="left" vertical="top" wrapText="1"/>
    </xf>
    <xf numFmtId="0" fontId="3" fillId="10" borderId="61" xfId="0" applyFont="1" applyFill="1" applyBorder="1" applyAlignment="1">
      <alignment horizontal="left" vertical="top" wrapText="1"/>
    </xf>
    <xf numFmtId="0" fontId="7" fillId="10" borderId="19" xfId="0" applyFont="1" applyFill="1" applyBorder="1" applyAlignment="1">
      <alignment horizontal="left" vertical="center"/>
    </xf>
    <xf numFmtId="0" fontId="7" fillId="10" borderId="19" xfId="0" applyFont="1" applyFill="1" applyBorder="1" applyAlignment="1">
      <alignment horizontal="left" vertical="top" wrapText="1"/>
    </xf>
    <xf numFmtId="0" fontId="3" fillId="10" borderId="19" xfId="0" applyFont="1" applyFill="1" applyBorder="1" applyAlignment="1">
      <alignment horizontal="left" vertical="top" wrapText="1"/>
    </xf>
    <xf numFmtId="0" fontId="3" fillId="10" borderId="20" xfId="0" applyFont="1" applyFill="1" applyBorder="1" applyAlignment="1">
      <alignment horizontal="left" vertical="top" wrapText="1"/>
    </xf>
    <xf numFmtId="0" fontId="23" fillId="9" borderId="22" xfId="0" applyFont="1" applyFill="1" applyBorder="1" applyAlignment="1">
      <alignment horizontal="left" vertical="center"/>
    </xf>
    <xf numFmtId="0" fontId="23" fillId="9" borderId="22" xfId="0" applyFont="1" applyFill="1" applyBorder="1" applyAlignment="1">
      <alignment horizontal="left" vertical="top" wrapText="1"/>
    </xf>
    <xf numFmtId="0" fontId="23" fillId="9" borderId="23" xfId="0" applyFont="1" applyFill="1" applyBorder="1" applyAlignment="1">
      <alignment horizontal="left" vertical="top" wrapText="1"/>
    </xf>
    <xf numFmtId="0" fontId="7" fillId="10" borderId="25" xfId="0" applyFont="1" applyFill="1" applyBorder="1" applyAlignment="1">
      <alignment horizontal="left" vertical="center"/>
    </xf>
    <xf numFmtId="0" fontId="7" fillId="10" borderId="25" xfId="0" applyFont="1" applyFill="1" applyBorder="1" applyAlignment="1">
      <alignment horizontal="left" vertical="top" wrapText="1"/>
    </xf>
    <xf numFmtId="0" fontId="3" fillId="10" borderId="25" xfId="0" applyFont="1" applyFill="1" applyBorder="1" applyAlignment="1">
      <alignment horizontal="left" vertical="top" wrapText="1"/>
    </xf>
    <xf numFmtId="0" fontId="3" fillId="10" borderId="26" xfId="0" applyFont="1" applyFill="1" applyBorder="1" applyAlignment="1">
      <alignment horizontal="left" vertical="top" wrapText="1"/>
    </xf>
    <xf numFmtId="0" fontId="3" fillId="10" borderId="8" xfId="0" applyFont="1" applyFill="1" applyBorder="1" applyAlignment="1">
      <alignment horizontal="left" vertical="top" wrapText="1"/>
    </xf>
    <xf numFmtId="0" fontId="23" fillId="9" borderId="11" xfId="0" applyFont="1" applyFill="1" applyBorder="1" applyAlignment="1">
      <alignment horizontal="left" vertical="center"/>
    </xf>
    <xf numFmtId="0" fontId="23" fillId="9" borderId="11" xfId="0" applyFont="1" applyFill="1" applyBorder="1" applyAlignment="1">
      <alignment horizontal="left" vertical="top" wrapText="1"/>
    </xf>
    <xf numFmtId="0" fontId="11" fillId="0" borderId="55" xfId="0" applyFont="1" applyBorder="1" applyAlignment="1">
      <alignment horizontal="left" vertical="center" wrapText="1"/>
    </xf>
    <xf numFmtId="0" fontId="23" fillId="9" borderId="19" xfId="0" applyFont="1" applyFill="1" applyBorder="1" applyAlignment="1">
      <alignment horizontal="left" vertical="center"/>
    </xf>
    <xf numFmtId="0" fontId="23" fillId="9" borderId="19" xfId="0" applyFont="1" applyFill="1" applyBorder="1" applyAlignment="1">
      <alignment horizontal="left" vertical="top" wrapText="1"/>
    </xf>
    <xf numFmtId="0" fontId="23" fillId="9" borderId="20" xfId="0" applyFont="1" applyFill="1" applyBorder="1" applyAlignment="1">
      <alignment horizontal="left" vertical="top" wrapText="1"/>
    </xf>
    <xf numFmtId="0" fontId="14" fillId="0" borderId="15" xfId="0" applyFont="1" applyBorder="1" applyAlignment="1">
      <alignment horizontal="left" vertical="top" wrapText="1"/>
    </xf>
    <xf numFmtId="0" fontId="3" fillId="0" borderId="9" xfId="0" applyFont="1" applyBorder="1" applyAlignment="1">
      <alignment horizontal="left" vertical="top" wrapText="1"/>
    </xf>
    <xf numFmtId="0" fontId="3" fillId="9" borderId="19" xfId="0" applyFont="1" applyFill="1" applyBorder="1" applyAlignment="1">
      <alignment horizontal="left" vertical="top" wrapText="1"/>
    </xf>
    <xf numFmtId="0" fontId="3" fillId="9" borderId="20" xfId="0" applyFont="1" applyFill="1" applyBorder="1" applyAlignment="1">
      <alignment horizontal="left" vertical="top" wrapText="1"/>
    </xf>
    <xf numFmtId="0" fontId="3" fillId="0" borderId="10" xfId="0" applyFont="1" applyBorder="1" applyAlignment="1">
      <alignment horizontal="left" vertical="top" wrapText="1"/>
    </xf>
    <xf numFmtId="0" fontId="3" fillId="0" borderId="27" xfId="0" applyFont="1" applyBorder="1" applyAlignment="1">
      <alignment horizontal="left" vertical="top" wrapText="1"/>
    </xf>
    <xf numFmtId="0" fontId="7" fillId="0" borderId="12" xfId="0" applyFont="1" applyBorder="1" applyAlignment="1">
      <alignment horizontal="left" vertical="center" wrapText="1"/>
    </xf>
    <xf numFmtId="0" fontId="7" fillId="0" borderId="4" xfId="0" applyFont="1" applyBorder="1" applyAlignment="1">
      <alignment horizontal="left" vertical="center" wrapText="1"/>
    </xf>
    <xf numFmtId="0" fontId="25" fillId="0" borderId="0" xfId="0" applyFont="1" applyAlignment="1">
      <alignment vertical="center"/>
    </xf>
    <xf numFmtId="0" fontId="25" fillId="0" borderId="0" xfId="0" applyFont="1"/>
    <xf numFmtId="0" fontId="25" fillId="0" borderId="0" xfId="0" applyFont="1" applyAlignment="1">
      <alignment horizontal="center" vertical="center"/>
    </xf>
    <xf numFmtId="0" fontId="3" fillId="0" borderId="29" xfId="0" applyFont="1" applyBorder="1" applyAlignment="1">
      <alignment horizontal="left" vertical="top" wrapText="1"/>
    </xf>
    <xf numFmtId="43" fontId="3" fillId="0" borderId="27" xfId="1" applyFont="1" applyFill="1" applyBorder="1" applyAlignment="1">
      <alignment horizontal="left" vertical="top" wrapText="1"/>
    </xf>
    <xf numFmtId="0" fontId="3" fillId="0" borderId="64" xfId="0" applyFont="1" applyBorder="1" applyAlignment="1">
      <alignment horizontal="left" vertical="top" wrapText="1"/>
    </xf>
    <xf numFmtId="0" fontId="1" fillId="2" borderId="1" xfId="0" applyFont="1" applyFill="1" applyBorder="1" applyAlignment="1">
      <alignment horizontal="left" vertical="top" wrapText="1"/>
    </xf>
    <xf numFmtId="0" fontId="5" fillId="0" borderId="42" xfId="0" applyFont="1" applyBorder="1" applyAlignment="1">
      <alignment horizontal="left" vertical="top" wrapText="1"/>
    </xf>
    <xf numFmtId="0" fontId="3" fillId="0" borderId="47" xfId="0" applyFont="1" applyBorder="1" applyAlignment="1">
      <alignment horizontal="left" vertical="top" wrapText="1"/>
    </xf>
    <xf numFmtId="0" fontId="3" fillId="0" borderId="20" xfId="0" applyFont="1" applyBorder="1" applyAlignment="1">
      <alignment horizontal="left" vertical="top" wrapText="1"/>
    </xf>
    <xf numFmtId="0" fontId="23" fillId="9" borderId="7" xfId="0" applyFont="1" applyFill="1" applyBorder="1" applyAlignment="1">
      <alignment horizontal="left" vertical="top" wrapText="1"/>
    </xf>
    <xf numFmtId="0" fontId="3" fillId="0" borderId="26" xfId="0" applyFont="1" applyBorder="1" applyAlignment="1">
      <alignment horizontal="left" vertical="top" wrapText="1"/>
    </xf>
    <xf numFmtId="0" fontId="3" fillId="0" borderId="42" xfId="0" applyFont="1" applyBorder="1" applyAlignment="1">
      <alignment horizontal="left" vertical="top" wrapText="1"/>
    </xf>
    <xf numFmtId="0" fontId="3" fillId="0" borderId="8" xfId="0" applyFont="1" applyBorder="1" applyAlignment="1">
      <alignment horizontal="left" vertical="top" wrapText="1"/>
    </xf>
    <xf numFmtId="0" fontId="3" fillId="9" borderId="10" xfId="0" applyFont="1" applyFill="1" applyBorder="1" applyAlignment="1">
      <alignment horizontal="left" vertical="top" wrapText="1"/>
    </xf>
    <xf numFmtId="0" fontId="3" fillId="9" borderId="31" xfId="0" applyFont="1" applyFill="1" applyBorder="1" applyAlignment="1">
      <alignment horizontal="left" vertical="top" wrapText="1"/>
    </xf>
    <xf numFmtId="0" fontId="3" fillId="9" borderId="18" xfId="0" applyFont="1" applyFill="1" applyBorder="1" applyAlignment="1">
      <alignment horizontal="left" vertical="top" wrapText="1"/>
    </xf>
    <xf numFmtId="0" fontId="3" fillId="9" borderId="39" xfId="0" applyFont="1" applyFill="1" applyBorder="1" applyAlignment="1">
      <alignment horizontal="left" vertical="top" wrapText="1"/>
    </xf>
    <xf numFmtId="0" fontId="23" fillId="0" borderId="14" xfId="0" applyFont="1" applyBorder="1" applyAlignment="1">
      <alignment horizontal="left" vertical="top" wrapText="1"/>
    </xf>
    <xf numFmtId="0" fontId="3" fillId="0" borderId="16" xfId="0" applyFont="1" applyBorder="1" applyAlignment="1">
      <alignment horizontal="left" vertical="top" wrapText="1"/>
    </xf>
    <xf numFmtId="0" fontId="3" fillId="9" borderId="8" xfId="0" applyFont="1" applyFill="1" applyBorder="1" applyAlignment="1">
      <alignment horizontal="left" vertical="top" wrapText="1"/>
    </xf>
    <xf numFmtId="0" fontId="3" fillId="0" borderId="39" xfId="0" applyFont="1" applyBorder="1" applyAlignment="1">
      <alignment horizontal="left" vertical="top" wrapText="1"/>
    </xf>
    <xf numFmtId="0" fontId="3" fillId="9" borderId="42" xfId="0" applyFont="1" applyFill="1" applyBorder="1" applyAlignment="1">
      <alignment horizontal="left" vertical="top" wrapText="1"/>
    </xf>
    <xf numFmtId="0" fontId="4" fillId="0" borderId="0" xfId="0" applyFont="1" applyAlignment="1">
      <alignment horizontal="left" vertical="top" wrapText="1"/>
    </xf>
    <xf numFmtId="0" fontId="7" fillId="0" borderId="29" xfId="0" applyFont="1" applyBorder="1" applyAlignment="1">
      <alignment horizontal="center" vertical="top" wrapText="1"/>
    </xf>
    <xf numFmtId="0" fontId="7" fillId="0" borderId="64" xfId="0" applyFont="1" applyBorder="1" applyAlignment="1">
      <alignment horizontal="center" vertical="top" wrapText="1"/>
    </xf>
    <xf numFmtId="0" fontId="23" fillId="12" borderId="12" xfId="0" applyFont="1" applyFill="1" applyBorder="1" applyAlignment="1">
      <alignment horizontal="centerContinuous" vertical="center"/>
    </xf>
    <xf numFmtId="0" fontId="1" fillId="2" borderId="1" xfId="0" applyFont="1" applyFill="1" applyBorder="1" applyAlignment="1">
      <alignment horizontal="center" vertical="center"/>
    </xf>
    <xf numFmtId="0" fontId="23" fillId="9" borderId="19" xfId="0" applyFont="1" applyFill="1" applyBorder="1" applyAlignment="1">
      <alignment horizontal="center" vertical="center"/>
    </xf>
    <xf numFmtId="0" fontId="23" fillId="0" borderId="27" xfId="0" applyFont="1" applyBorder="1" applyAlignment="1">
      <alignment horizontal="center" vertical="center"/>
    </xf>
    <xf numFmtId="0" fontId="23" fillId="9" borderId="22" xfId="0" applyFont="1" applyFill="1" applyBorder="1" applyAlignment="1">
      <alignment horizontal="center" vertical="center"/>
    </xf>
    <xf numFmtId="0" fontId="5" fillId="0" borderId="7" xfId="0" applyFont="1" applyBorder="1" applyAlignment="1">
      <alignment horizontal="centerContinuous" vertical="top" wrapText="1"/>
    </xf>
    <xf numFmtId="0" fontId="3" fillId="9" borderId="64" xfId="0" applyFont="1" applyFill="1" applyBorder="1" applyAlignment="1">
      <alignment horizontal="left" vertical="top" wrapText="1"/>
    </xf>
    <xf numFmtId="0" fontId="14" fillId="0" borderId="31" xfId="0" applyFont="1" applyBorder="1" applyAlignment="1">
      <alignment horizontal="left" vertical="top" wrapText="1"/>
    </xf>
    <xf numFmtId="0" fontId="3" fillId="0" borderId="34" xfId="0" applyFont="1" applyBorder="1" applyAlignment="1">
      <alignment horizontal="left" vertical="top" wrapText="1"/>
    </xf>
    <xf numFmtId="0" fontId="1" fillId="2" borderId="41" xfId="0" applyFont="1" applyFill="1" applyBorder="1" applyAlignment="1">
      <alignment horizontal="left" vertical="top" wrapText="1"/>
    </xf>
    <xf numFmtId="0" fontId="1" fillId="2" borderId="42" xfId="0" applyFont="1" applyFill="1" applyBorder="1" applyAlignment="1">
      <alignment horizontal="left" vertical="top" wrapText="1"/>
    </xf>
    <xf numFmtId="0" fontId="5" fillId="6" borderId="22" xfId="0" applyFont="1" applyFill="1" applyBorder="1" applyAlignment="1">
      <alignment horizontal="left" vertical="top" wrapText="1"/>
    </xf>
    <xf numFmtId="0" fontId="5" fillId="6" borderId="23" xfId="0" applyFont="1" applyFill="1" applyBorder="1" applyAlignment="1">
      <alignment horizontal="left" vertical="top" wrapText="1"/>
    </xf>
    <xf numFmtId="0" fontId="12" fillId="0" borderId="2" xfId="0" applyFont="1" applyBorder="1" applyAlignment="1">
      <alignment horizontal="left" vertical="top" wrapText="1"/>
    </xf>
    <xf numFmtId="0" fontId="12" fillId="0" borderId="31" xfId="0" applyFont="1" applyBorder="1" applyAlignment="1">
      <alignment horizontal="left" vertical="top" wrapText="1"/>
    </xf>
    <xf numFmtId="0" fontId="12" fillId="9" borderId="8" xfId="0" applyFont="1" applyFill="1" applyBorder="1" applyAlignment="1">
      <alignment horizontal="left" vertical="top" wrapText="1"/>
    </xf>
    <xf numFmtId="0" fontId="12" fillId="9" borderId="31" xfId="0" applyFont="1" applyFill="1" applyBorder="1" applyAlignment="1">
      <alignment horizontal="left" vertical="top" wrapText="1"/>
    </xf>
    <xf numFmtId="0" fontId="14" fillId="0" borderId="34" xfId="0" applyFont="1" applyBorder="1" applyAlignment="1">
      <alignment horizontal="left" vertical="top" wrapText="1"/>
    </xf>
    <xf numFmtId="0" fontId="12" fillId="0" borderId="36" xfId="0" applyFont="1" applyBorder="1" applyAlignment="1">
      <alignment horizontal="left" vertical="top" wrapText="1"/>
    </xf>
    <xf numFmtId="0" fontId="12" fillId="0" borderId="37" xfId="0" applyFont="1" applyBorder="1" applyAlignment="1">
      <alignment horizontal="left" vertical="top" wrapText="1"/>
    </xf>
    <xf numFmtId="0" fontId="12" fillId="2" borderId="19" xfId="0" applyFont="1" applyFill="1" applyBorder="1" applyAlignment="1">
      <alignment horizontal="left" vertical="top" wrapText="1"/>
    </xf>
    <xf numFmtId="0" fontId="12" fillId="2" borderId="20" xfId="0" applyFont="1" applyFill="1" applyBorder="1" applyAlignment="1">
      <alignment horizontal="left" vertical="top" wrapText="1"/>
    </xf>
    <xf numFmtId="0" fontId="18" fillId="10" borderId="46" xfId="0" applyFont="1" applyFill="1" applyBorder="1" applyAlignment="1">
      <alignment horizontal="left" vertical="top" wrapText="1"/>
    </xf>
    <xf numFmtId="0" fontId="18" fillId="10" borderId="47" xfId="0" applyFont="1" applyFill="1" applyBorder="1" applyAlignment="1">
      <alignment horizontal="left" vertical="top" wrapText="1"/>
    </xf>
    <xf numFmtId="0" fontId="5" fillId="9" borderId="50" xfId="0" applyFont="1" applyFill="1" applyBorder="1" applyAlignment="1">
      <alignment horizontal="left" vertical="top" wrapText="1"/>
    </xf>
    <xf numFmtId="0" fontId="5" fillId="9" borderId="8" xfId="0" applyFont="1" applyFill="1" applyBorder="1" applyAlignment="1">
      <alignment horizontal="left" vertical="top" wrapText="1"/>
    </xf>
    <xf numFmtId="0" fontId="1" fillId="9" borderId="8" xfId="0" applyFont="1" applyFill="1" applyBorder="1" applyAlignment="1">
      <alignment horizontal="left" vertical="top" wrapText="1"/>
    </xf>
    <xf numFmtId="0" fontId="1" fillId="9" borderId="31" xfId="0" applyFont="1" applyFill="1" applyBorder="1" applyAlignment="1">
      <alignment horizontal="left" vertical="top" wrapText="1"/>
    </xf>
    <xf numFmtId="0" fontId="1" fillId="0" borderId="36" xfId="0" applyFont="1" applyBorder="1" applyAlignment="1">
      <alignment horizontal="left" vertical="top" wrapText="1"/>
    </xf>
    <xf numFmtId="0" fontId="1" fillId="0" borderId="37" xfId="0" applyFont="1" applyBorder="1" applyAlignment="1">
      <alignment horizontal="left" vertical="top" wrapText="1"/>
    </xf>
    <xf numFmtId="0" fontId="4" fillId="0" borderId="1" xfId="0" applyFont="1" applyBorder="1" applyAlignment="1">
      <alignment horizontal="left" vertical="top" wrapText="1"/>
    </xf>
    <xf numFmtId="0" fontId="5" fillId="6" borderId="22" xfId="0" applyFont="1" applyFill="1" applyBorder="1" applyAlignment="1">
      <alignment horizontal="center" vertical="center"/>
    </xf>
    <xf numFmtId="0" fontId="13" fillId="2" borderId="19" xfId="0" applyFont="1" applyFill="1" applyBorder="1" applyAlignment="1">
      <alignment horizontal="center" vertical="center"/>
    </xf>
    <xf numFmtId="0" fontId="18" fillId="10" borderId="46" xfId="0" applyFont="1" applyFill="1" applyBorder="1" applyAlignment="1">
      <alignment horizontal="center" vertical="center"/>
    </xf>
    <xf numFmtId="0" fontId="5" fillId="9" borderId="7" xfId="0" applyFont="1" applyFill="1" applyBorder="1" applyAlignment="1">
      <alignment horizontal="center" vertical="center"/>
    </xf>
    <xf numFmtId="0" fontId="0" fillId="0" borderId="1" xfId="0" applyBorder="1" applyAlignment="1">
      <alignment horizontal="center" vertical="center"/>
    </xf>
    <xf numFmtId="0" fontId="5" fillId="0" borderId="11" xfId="0" applyFont="1" applyBorder="1" applyAlignment="1">
      <alignment horizontal="centerContinuous" vertical="top" wrapText="1"/>
    </xf>
    <xf numFmtId="0" fontId="5" fillId="0" borderId="44" xfId="0" applyFont="1" applyBorder="1" applyAlignment="1">
      <alignment horizontal="centerContinuous" vertical="top" wrapText="1"/>
    </xf>
    <xf numFmtId="0" fontId="1" fillId="2" borderId="19" xfId="0" applyFont="1" applyFill="1" applyBorder="1" applyAlignment="1">
      <alignment horizontal="center" vertical="center"/>
    </xf>
    <xf numFmtId="0" fontId="1" fillId="10" borderId="7" xfId="0" applyFont="1" applyFill="1" applyBorder="1" applyAlignment="1">
      <alignment horizontal="center" vertical="center"/>
    </xf>
    <xf numFmtId="0" fontId="3" fillId="2" borderId="19" xfId="0" applyFont="1" applyFill="1" applyBorder="1" applyAlignment="1">
      <alignment horizontal="center" vertical="center"/>
    </xf>
    <xf numFmtId="0" fontId="5" fillId="9" borderId="46" xfId="0" applyFont="1" applyFill="1" applyBorder="1" applyAlignment="1">
      <alignment horizontal="center" vertical="center"/>
    </xf>
    <xf numFmtId="0" fontId="1" fillId="2" borderId="19" xfId="0" applyFont="1" applyFill="1" applyBorder="1" applyAlignment="1">
      <alignment horizontal="left" vertical="top" wrapText="1"/>
    </xf>
    <xf numFmtId="0" fontId="1" fillId="2" borderId="20" xfId="0" applyFont="1" applyFill="1" applyBorder="1" applyAlignment="1">
      <alignment horizontal="left" vertical="top" wrapText="1"/>
    </xf>
    <xf numFmtId="0" fontId="5" fillId="0" borderId="12" xfId="0" applyFont="1" applyBorder="1" applyAlignment="1">
      <alignment horizontal="centerContinuous" vertical="top" wrapText="1"/>
    </xf>
    <xf numFmtId="0" fontId="5" fillId="0" borderId="10" xfId="0" applyFont="1" applyBorder="1" applyAlignment="1">
      <alignment horizontal="centerContinuous" vertical="top" wrapText="1"/>
    </xf>
    <xf numFmtId="0" fontId="1" fillId="10" borderId="7" xfId="0" applyFont="1" applyFill="1" applyBorder="1" applyAlignment="1">
      <alignment horizontal="left" vertical="top" wrapText="1"/>
    </xf>
    <xf numFmtId="0" fontId="1" fillId="10" borderId="8" xfId="0" applyFont="1" applyFill="1" applyBorder="1" applyAlignment="1">
      <alignment horizontal="left" vertical="top" wrapText="1"/>
    </xf>
    <xf numFmtId="0" fontId="3" fillId="0" borderId="1" xfId="0" applyFont="1" applyBorder="1" applyAlignment="1">
      <alignment horizontal="left" vertical="top" wrapText="1"/>
    </xf>
    <xf numFmtId="0" fontId="14" fillId="0" borderId="2" xfId="0" applyFont="1" applyBorder="1" applyAlignment="1">
      <alignment horizontal="left" vertical="top" wrapText="1"/>
    </xf>
    <xf numFmtId="0" fontId="14" fillId="0" borderId="55" xfId="0" applyFont="1" applyBorder="1" applyAlignment="1">
      <alignment horizontal="left" vertical="top" wrapText="1"/>
    </xf>
    <xf numFmtId="0" fontId="14" fillId="0" borderId="39" xfId="0" applyFont="1" applyBorder="1" applyAlignment="1">
      <alignment horizontal="left" vertical="top" wrapText="1"/>
    </xf>
    <xf numFmtId="0" fontId="3" fillId="2" borderId="19" xfId="0" applyFont="1" applyFill="1" applyBorder="1" applyAlignment="1">
      <alignment horizontal="left" vertical="top" wrapText="1"/>
    </xf>
    <xf numFmtId="0" fontId="3" fillId="2" borderId="20" xfId="0" applyFont="1" applyFill="1" applyBorder="1" applyAlignment="1">
      <alignment horizontal="left" vertical="top" wrapText="1"/>
    </xf>
    <xf numFmtId="0" fontId="5" fillId="9" borderId="46" xfId="0" applyFont="1" applyFill="1" applyBorder="1" applyAlignment="1">
      <alignment horizontal="left" vertical="top" wrapText="1"/>
    </xf>
    <xf numFmtId="0" fontId="5" fillId="9" borderId="47" xfId="0" applyFont="1" applyFill="1" applyBorder="1" applyAlignment="1">
      <alignment horizontal="left" vertical="top" wrapText="1"/>
    </xf>
    <xf numFmtId="0" fontId="14" fillId="0" borderId="54" xfId="0" applyFont="1" applyBorder="1" applyAlignment="1">
      <alignment horizontal="left" vertical="top" wrapText="1"/>
    </xf>
    <xf numFmtId="0" fontId="5" fillId="9" borderId="12" xfId="0" applyFont="1" applyFill="1" applyBorder="1" applyAlignment="1">
      <alignment horizontal="left" vertical="top" wrapText="1"/>
    </xf>
    <xf numFmtId="0" fontId="5" fillId="9" borderId="17" xfId="0" applyFont="1" applyFill="1" applyBorder="1" applyAlignment="1">
      <alignment horizontal="left" vertical="top" wrapText="1"/>
    </xf>
    <xf numFmtId="0" fontId="14" fillId="9" borderId="58" xfId="0" applyFont="1" applyFill="1" applyBorder="1" applyAlignment="1">
      <alignment horizontal="left" vertical="top" wrapText="1"/>
    </xf>
    <xf numFmtId="0" fontId="14" fillId="9" borderId="59" xfId="0" applyFont="1" applyFill="1" applyBorder="1" applyAlignment="1">
      <alignment horizontal="left" vertical="top" wrapText="1"/>
    </xf>
    <xf numFmtId="0" fontId="14" fillId="0" borderId="58" xfId="0" applyFont="1" applyBorder="1" applyAlignment="1">
      <alignment horizontal="left" vertical="top" wrapText="1"/>
    </xf>
    <xf numFmtId="0" fontId="14" fillId="0" borderId="59" xfId="0" applyFont="1" applyBorder="1" applyAlignment="1">
      <alignment horizontal="left" vertical="top" wrapText="1"/>
    </xf>
    <xf numFmtId="0" fontId="4" fillId="0" borderId="19" xfId="0" applyFont="1" applyBorder="1" applyAlignment="1">
      <alignment horizontal="left" vertical="top" wrapText="1"/>
    </xf>
    <xf numFmtId="0" fontId="1" fillId="0" borderId="39" xfId="0" applyFont="1" applyBorder="1" applyAlignment="1">
      <alignment horizontal="left" vertical="top" wrapText="1"/>
    </xf>
    <xf numFmtId="0" fontId="14" fillId="9" borderId="55" xfId="0" applyFont="1" applyFill="1" applyBorder="1" applyAlignment="1">
      <alignment horizontal="left" vertical="top" wrapText="1"/>
    </xf>
    <xf numFmtId="0" fontId="14" fillId="9" borderId="39" xfId="0" applyFont="1" applyFill="1" applyBorder="1" applyAlignment="1">
      <alignment horizontal="left" vertical="top" wrapText="1"/>
    </xf>
    <xf numFmtId="0" fontId="14" fillId="0" borderId="16" xfId="0" applyFont="1" applyBorder="1" applyAlignment="1">
      <alignment horizontal="left" vertical="top" wrapText="1"/>
    </xf>
    <xf numFmtId="0" fontId="14" fillId="0" borderId="64" xfId="0" applyFont="1" applyBorder="1" applyAlignment="1">
      <alignment horizontal="left" vertical="top" wrapText="1"/>
    </xf>
    <xf numFmtId="0" fontId="14" fillId="9" borderId="8" xfId="0" applyFont="1" applyFill="1" applyBorder="1" applyAlignment="1">
      <alignment horizontal="left" vertical="top" wrapText="1"/>
    </xf>
    <xf numFmtId="0" fontId="5" fillId="9" borderId="61" xfId="0" applyFont="1" applyFill="1" applyBorder="1" applyAlignment="1">
      <alignment horizontal="center" vertical="center"/>
    </xf>
    <xf numFmtId="0" fontId="14" fillId="9" borderId="6" xfId="0" applyFont="1" applyFill="1" applyBorder="1" applyAlignment="1">
      <alignment horizontal="center" vertical="center"/>
    </xf>
    <xf numFmtId="0" fontId="14" fillId="9" borderId="7" xfId="0" applyFont="1" applyFill="1" applyBorder="1" applyAlignment="1">
      <alignment horizontal="center" vertical="center"/>
    </xf>
    <xf numFmtId="0" fontId="15" fillId="9" borderId="18" xfId="0" applyFont="1" applyFill="1" applyBorder="1"/>
    <xf numFmtId="0" fontId="3" fillId="0" borderId="67" xfId="0" applyFont="1" applyBorder="1" applyAlignment="1">
      <alignment horizontal="left" vertical="top" wrapText="1"/>
    </xf>
    <xf numFmtId="0" fontId="5" fillId="0" borderId="9" xfId="0" applyFont="1" applyBorder="1" applyAlignment="1">
      <alignment horizontal="left" vertical="top" wrapText="1"/>
    </xf>
    <xf numFmtId="0" fontId="5" fillId="9" borderId="18" xfId="0" applyFont="1" applyFill="1" applyBorder="1" applyAlignment="1">
      <alignment horizontal="left" vertical="top" wrapText="1"/>
    </xf>
    <xf numFmtId="0" fontId="1" fillId="2" borderId="44" xfId="0" applyFont="1" applyFill="1" applyBorder="1" applyAlignment="1">
      <alignment horizontal="left" vertical="top" wrapText="1"/>
    </xf>
    <xf numFmtId="0" fontId="1" fillId="0" borderId="34" xfId="0" applyFont="1" applyBorder="1" applyAlignment="1">
      <alignment horizontal="left" vertical="top" wrapText="1"/>
    </xf>
    <xf numFmtId="0" fontId="5" fillId="0" borderId="14" xfId="0" applyFont="1" applyBorder="1" applyAlignment="1">
      <alignment horizontal="left" vertical="top" wrapText="1"/>
    </xf>
    <xf numFmtId="0" fontId="1" fillId="0" borderId="64" xfId="0" applyFont="1" applyBorder="1" applyAlignment="1">
      <alignment horizontal="left" vertical="top" wrapText="1"/>
    </xf>
    <xf numFmtId="0" fontId="5" fillId="0" borderId="10" xfId="0" applyFont="1" applyBorder="1" applyAlignment="1">
      <alignment horizontal="left" vertical="top" wrapText="1"/>
    </xf>
    <xf numFmtId="0" fontId="1" fillId="0" borderId="68" xfId="0" applyFont="1" applyBorder="1" applyAlignment="1">
      <alignment horizontal="left" vertical="top" wrapText="1"/>
    </xf>
    <xf numFmtId="0" fontId="12" fillId="0" borderId="34" xfId="0" applyFont="1" applyBorder="1" applyAlignment="1">
      <alignment horizontal="left" vertical="top" wrapText="1"/>
    </xf>
    <xf numFmtId="0" fontId="12" fillId="9" borderId="20" xfId="0" applyFont="1" applyFill="1" applyBorder="1" applyAlignment="1">
      <alignment horizontal="left" vertical="top" wrapText="1"/>
    </xf>
    <xf numFmtId="0" fontId="12" fillId="0" borderId="68" xfId="0" applyFont="1" applyBorder="1" applyAlignment="1">
      <alignment horizontal="left" vertical="top" wrapText="1"/>
    </xf>
    <xf numFmtId="0" fontId="12" fillId="0" borderId="4" xfId="0" applyFont="1" applyBorder="1" applyAlignment="1">
      <alignment horizontal="center" vertical="center"/>
    </xf>
    <xf numFmtId="0" fontId="12" fillId="0" borderId="18" xfId="0" applyFont="1" applyBorder="1" applyAlignment="1">
      <alignment horizontal="center" vertical="center"/>
    </xf>
    <xf numFmtId="0" fontId="5" fillId="9" borderId="45" xfId="0" applyFont="1" applyFill="1" applyBorder="1" applyAlignment="1">
      <alignment horizontal="center" vertical="center"/>
    </xf>
    <xf numFmtId="0" fontId="12" fillId="0" borderId="3" xfId="0" applyFont="1" applyBorder="1" applyAlignment="1">
      <alignment horizontal="center" vertical="center"/>
    </xf>
    <xf numFmtId="0" fontId="12" fillId="0" borderId="5" xfId="0" applyFont="1" applyBorder="1" applyAlignment="1">
      <alignment horizontal="center" vertical="center"/>
    </xf>
    <xf numFmtId="0" fontId="3" fillId="9" borderId="42" xfId="0" applyFont="1" applyFill="1" applyBorder="1" applyAlignment="1">
      <alignment horizontal="center" vertical="center" wrapText="1"/>
    </xf>
    <xf numFmtId="0" fontId="3" fillId="9" borderId="28" xfId="0" applyFont="1" applyFill="1" applyBorder="1" applyAlignment="1">
      <alignment horizontal="center" vertical="center"/>
    </xf>
    <xf numFmtId="0" fontId="5" fillId="9" borderId="29" xfId="0" applyFont="1" applyFill="1" applyBorder="1" applyAlignment="1">
      <alignment horizontal="center" vertical="center"/>
    </xf>
    <xf numFmtId="0" fontId="3" fillId="9" borderId="45" xfId="0" applyFont="1" applyFill="1" applyBorder="1" applyAlignment="1">
      <alignment horizontal="center" vertical="center"/>
    </xf>
    <xf numFmtId="0" fontId="5" fillId="9" borderId="47" xfId="0" applyFont="1" applyFill="1" applyBorder="1" applyAlignment="1">
      <alignment horizontal="center" vertical="center"/>
    </xf>
    <xf numFmtId="0" fontId="3" fillId="9" borderId="47" xfId="0" applyFont="1" applyFill="1" applyBorder="1" applyAlignment="1">
      <alignment horizontal="center" vertical="center"/>
    </xf>
    <xf numFmtId="0" fontId="3" fillId="9" borderId="51" xfId="0" applyFont="1" applyFill="1" applyBorder="1" applyAlignment="1">
      <alignment horizontal="center" vertical="center"/>
    </xf>
    <xf numFmtId="0" fontId="3" fillId="9" borderId="52" xfId="0" applyFont="1" applyFill="1" applyBorder="1" applyAlignment="1">
      <alignment horizontal="center" vertical="center"/>
    </xf>
    <xf numFmtId="0" fontId="3" fillId="9" borderId="29" xfId="0" applyFont="1" applyFill="1" applyBorder="1" applyAlignment="1">
      <alignment horizontal="center" vertical="center"/>
    </xf>
    <xf numFmtId="0" fontId="1" fillId="9" borderId="52" xfId="0" applyFont="1" applyFill="1" applyBorder="1" applyAlignment="1">
      <alignment horizontal="center" vertical="center"/>
    </xf>
    <xf numFmtId="0" fontId="1" fillId="9" borderId="52" xfId="0" applyFont="1" applyFill="1" applyBorder="1" applyAlignment="1">
      <alignment horizontal="center" vertical="center" wrapText="1"/>
    </xf>
    <xf numFmtId="0" fontId="1" fillId="9" borderId="53" xfId="0" applyFont="1" applyFill="1" applyBorder="1" applyAlignment="1">
      <alignment horizontal="center" vertical="center"/>
    </xf>
    <xf numFmtId="0" fontId="1" fillId="9" borderId="51" xfId="0" applyFont="1" applyFill="1" applyBorder="1" applyAlignment="1">
      <alignment horizontal="center" vertical="center"/>
    </xf>
    <xf numFmtId="0" fontId="12" fillId="9" borderId="18" xfId="0" applyFont="1" applyFill="1" applyBorder="1" applyAlignment="1">
      <alignment horizontal="center" vertical="center"/>
    </xf>
    <xf numFmtId="0" fontId="12" fillId="9" borderId="19" xfId="0" applyFont="1" applyFill="1" applyBorder="1" applyAlignment="1">
      <alignment horizontal="center" vertical="center"/>
    </xf>
    <xf numFmtId="0" fontId="12" fillId="9" borderId="20" xfId="0" applyFont="1" applyFill="1" applyBorder="1" applyAlignment="1">
      <alignment horizontal="center" vertical="center"/>
    </xf>
    <xf numFmtId="0" fontId="1" fillId="9" borderId="1" xfId="0" applyFont="1" applyFill="1" applyBorder="1" applyAlignment="1">
      <alignment horizontal="center" vertical="center"/>
    </xf>
    <xf numFmtId="0" fontId="3" fillId="9" borderId="41" xfId="0" applyFont="1" applyFill="1" applyBorder="1" applyAlignment="1">
      <alignment horizontal="left" vertical="top" wrapText="1"/>
    </xf>
    <xf numFmtId="0" fontId="1" fillId="9" borderId="20" xfId="0" applyFont="1" applyFill="1" applyBorder="1" applyAlignment="1">
      <alignment horizontal="left" vertical="top" wrapText="1"/>
    </xf>
    <xf numFmtId="0" fontId="23" fillId="9" borderId="27" xfId="0" applyFont="1" applyFill="1" applyBorder="1" applyAlignment="1">
      <alignment horizontal="left" vertical="top" wrapText="1"/>
    </xf>
    <xf numFmtId="0" fontId="11" fillId="12" borderId="27" xfId="0" applyFont="1" applyFill="1" applyBorder="1" applyAlignment="1">
      <alignment horizontal="center" vertical="center" wrapText="1"/>
    </xf>
    <xf numFmtId="0" fontId="26" fillId="12" borderId="27" xfId="0" applyFont="1" applyFill="1" applyBorder="1" applyAlignment="1">
      <alignment horizontal="center" vertical="center" wrapText="1"/>
    </xf>
    <xf numFmtId="0" fontId="7" fillId="0" borderId="1" xfId="0" applyFont="1" applyBorder="1" applyAlignment="1">
      <alignment horizontal="left" vertical="center" wrapText="1"/>
    </xf>
    <xf numFmtId="0" fontId="14" fillId="0" borderId="27" xfId="0" applyFont="1" applyBorder="1" applyAlignment="1">
      <alignment horizontal="center" vertical="center"/>
    </xf>
    <xf numFmtId="0" fontId="3" fillId="0" borderId="58" xfId="0" applyFont="1" applyBorder="1" applyAlignment="1">
      <alignment horizontal="right" vertical="center"/>
    </xf>
    <xf numFmtId="0" fontId="0" fillId="0" borderId="52" xfId="0" applyBorder="1" applyAlignment="1">
      <alignment vertical="center"/>
    </xf>
    <xf numFmtId="0" fontId="0" fillId="0" borderId="53" xfId="0" applyBorder="1" applyAlignment="1">
      <alignment vertical="center"/>
    </xf>
    <xf numFmtId="0" fontId="0" fillId="0" borderId="1" xfId="0" applyBorder="1" applyAlignment="1">
      <alignment horizontal="centerContinuous"/>
    </xf>
    <xf numFmtId="0" fontId="5" fillId="0" borderId="1" xfId="0" applyFont="1" applyBorder="1"/>
    <xf numFmtId="0" fontId="3" fillId="0" borderId="64" xfId="0" applyFont="1" applyBorder="1" applyAlignment="1">
      <alignment horizontal="centerContinuous" vertical="distributed" wrapText="1"/>
    </xf>
    <xf numFmtId="0" fontId="9" fillId="0" borderId="64" xfId="0" applyFont="1" applyBorder="1" applyAlignment="1">
      <alignment horizontal="centerContinuous" vertical="distributed" wrapText="1"/>
    </xf>
    <xf numFmtId="0" fontId="2" fillId="0" borderId="48" xfId="0" applyFont="1" applyBorder="1" applyAlignment="1">
      <alignment horizontal="centerContinuous"/>
    </xf>
    <xf numFmtId="0" fontId="2" fillId="0" borderId="41" xfId="0" applyFont="1" applyBorder="1" applyAlignment="1">
      <alignment horizontal="centerContinuous" vertical="center" wrapText="1"/>
    </xf>
    <xf numFmtId="0" fontId="0" fillId="0" borderId="41" xfId="0" applyBorder="1" applyAlignment="1">
      <alignment horizontal="centerContinuous"/>
    </xf>
    <xf numFmtId="0" fontId="0" fillId="0" borderId="42" xfId="0" applyBorder="1" applyAlignment="1">
      <alignment horizontal="centerContinuous"/>
    </xf>
    <xf numFmtId="0" fontId="0" fillId="12" borderId="28" xfId="0" applyFill="1" applyBorder="1"/>
    <xf numFmtId="0" fontId="9" fillId="12" borderId="29" xfId="0" applyFont="1" applyFill="1" applyBorder="1" applyAlignment="1">
      <alignment vertical="center" wrapText="1"/>
    </xf>
    <xf numFmtId="0" fontId="5" fillId="12" borderId="10" xfId="0" applyFont="1" applyFill="1" applyBorder="1" applyAlignment="1">
      <alignment horizontal="centerContinuous"/>
    </xf>
    <xf numFmtId="0" fontId="5" fillId="9" borderId="20" xfId="0" applyFont="1" applyFill="1" applyBorder="1"/>
    <xf numFmtId="0" fontId="1" fillId="2" borderId="11" xfId="0" applyFont="1" applyFill="1" applyBorder="1" applyAlignment="1">
      <alignment horizontal="center"/>
    </xf>
    <xf numFmtId="0" fontId="1" fillId="2" borderId="11" xfId="0" applyFont="1" applyFill="1" applyBorder="1" applyAlignment="1">
      <alignment horizontal="center" vertical="center"/>
    </xf>
    <xf numFmtId="0" fontId="1" fillId="2" borderId="11" xfId="0" applyFont="1" applyFill="1" applyBorder="1" applyAlignment="1">
      <alignment horizontal="left" vertical="top" wrapText="1"/>
    </xf>
    <xf numFmtId="0" fontId="7" fillId="12" borderId="29" xfId="0" applyFont="1" applyFill="1" applyBorder="1" applyAlignment="1">
      <alignment horizontal="left" vertical="center" wrapText="1"/>
    </xf>
    <xf numFmtId="0" fontId="5" fillId="12" borderId="46" xfId="0" applyFont="1" applyFill="1" applyBorder="1" applyAlignment="1">
      <alignment horizontal="centerContinuous"/>
    </xf>
    <xf numFmtId="0" fontId="5" fillId="9" borderId="29" xfId="0" applyFont="1" applyFill="1" applyBorder="1" applyAlignment="1">
      <alignment horizontal="left"/>
    </xf>
    <xf numFmtId="0" fontId="5" fillId="0" borderId="29" xfId="0" applyFont="1" applyBorder="1" applyAlignment="1">
      <alignment horizontal="left" vertical="top" wrapText="1"/>
    </xf>
    <xf numFmtId="0" fontId="6" fillId="10" borderId="19" xfId="0" applyFont="1" applyFill="1" applyBorder="1" applyAlignment="1">
      <alignment vertical="center"/>
    </xf>
    <xf numFmtId="0" fontId="6" fillId="10" borderId="19" xfId="0" applyFont="1" applyFill="1" applyBorder="1" applyAlignment="1">
      <alignment horizontal="center" vertical="center"/>
    </xf>
    <xf numFmtId="0" fontId="9" fillId="0" borderId="64" xfId="0" applyFont="1" applyBorder="1" applyAlignment="1">
      <alignment horizontal="centerContinuous" vertical="top" wrapText="1"/>
    </xf>
    <xf numFmtId="0" fontId="12" fillId="9" borderId="19" xfId="0" applyFont="1" applyFill="1" applyBorder="1" applyAlignment="1">
      <alignment horizontal="left" vertical="top" wrapText="1"/>
    </xf>
    <xf numFmtId="0" fontId="3" fillId="0" borderId="15" xfId="0" applyFont="1" applyBorder="1" applyAlignment="1">
      <alignment horizontal="center" vertical="center"/>
    </xf>
    <xf numFmtId="0" fontId="3" fillId="0" borderId="4" xfId="0" applyFont="1" applyBorder="1" applyAlignment="1">
      <alignment horizontal="center" vertical="center"/>
    </xf>
    <xf numFmtId="0" fontId="1" fillId="2" borderId="11" xfId="0" applyFont="1" applyFill="1" applyBorder="1"/>
    <xf numFmtId="0" fontId="1" fillId="2" borderId="11" xfId="0" applyFont="1" applyFill="1" applyBorder="1" applyAlignment="1">
      <alignment vertical="center"/>
    </xf>
    <xf numFmtId="0" fontId="13" fillId="12" borderId="45" xfId="0" applyFont="1" applyFill="1" applyBorder="1"/>
    <xf numFmtId="0" fontId="14" fillId="12" borderId="47" xfId="0" applyFont="1" applyFill="1" applyBorder="1" applyAlignment="1">
      <alignment vertical="center" wrapText="1"/>
    </xf>
    <xf numFmtId="0" fontId="6" fillId="3" borderId="18" xfId="0" applyFont="1" applyFill="1" applyBorder="1"/>
    <xf numFmtId="0" fontId="6" fillId="3" borderId="19" xfId="0" applyFont="1" applyFill="1" applyBorder="1" applyAlignment="1">
      <alignment vertical="center"/>
    </xf>
    <xf numFmtId="0" fontId="6" fillId="3" borderId="19" xfId="0" applyFont="1" applyFill="1" applyBorder="1" applyAlignment="1">
      <alignment horizontal="center" vertical="center"/>
    </xf>
    <xf numFmtId="0" fontId="18" fillId="3" borderId="19" xfId="0" applyFont="1" applyFill="1" applyBorder="1" applyAlignment="1">
      <alignment horizontal="left" vertical="top" wrapText="1"/>
    </xf>
    <xf numFmtId="0" fontId="1" fillId="3" borderId="19" xfId="0" applyFont="1" applyFill="1" applyBorder="1" applyAlignment="1">
      <alignment horizontal="left" vertical="top" wrapText="1"/>
    </xf>
    <xf numFmtId="0" fontId="1" fillId="3" borderId="20" xfId="0" applyFont="1" applyFill="1" applyBorder="1" applyAlignment="1">
      <alignment horizontal="left" vertical="top" wrapText="1"/>
    </xf>
    <xf numFmtId="0" fontId="1" fillId="10" borderId="19" xfId="0" applyFont="1" applyFill="1" applyBorder="1" applyAlignment="1">
      <alignment horizontal="left" vertical="top" wrapText="1"/>
    </xf>
    <xf numFmtId="0" fontId="1" fillId="10" borderId="20" xfId="0" applyFont="1" applyFill="1" applyBorder="1" applyAlignment="1">
      <alignment horizontal="left" vertical="top" wrapText="1"/>
    </xf>
    <xf numFmtId="0" fontId="1" fillId="9" borderId="19" xfId="0" applyFont="1" applyFill="1" applyBorder="1" applyAlignment="1">
      <alignment horizontal="left" vertical="top" wrapText="1"/>
    </xf>
    <xf numFmtId="0" fontId="7" fillId="0" borderId="18" xfId="0" applyFont="1" applyBorder="1" applyAlignment="1">
      <alignment vertical="top"/>
    </xf>
    <xf numFmtId="0" fontId="5" fillId="0" borderId="20" xfId="0" applyFont="1" applyBorder="1"/>
    <xf numFmtId="0" fontId="5" fillId="0" borderId="28" xfId="0" applyFont="1" applyBorder="1" applyAlignment="1">
      <alignment horizontal="centerContinuous" wrapText="1"/>
    </xf>
    <xf numFmtId="0" fontId="0" fillId="0" borderId="29" xfId="0" applyBorder="1" applyAlignment="1">
      <alignment horizontal="centerContinuous" wrapText="1"/>
    </xf>
    <xf numFmtId="0" fontId="5" fillId="0" borderId="45" xfId="0" applyFont="1" applyBorder="1" applyAlignment="1">
      <alignment horizontal="centerContinuous" wrapText="1"/>
    </xf>
    <xf numFmtId="0" fontId="5" fillId="0" borderId="47" xfId="0" applyFont="1" applyBorder="1" applyAlignment="1">
      <alignment horizontal="centerContinuous" wrapText="1"/>
    </xf>
    <xf numFmtId="0" fontId="7" fillId="0" borderId="0" xfId="0" applyFont="1" applyAlignment="1">
      <alignment horizontal="left"/>
    </xf>
    <xf numFmtId="0" fontId="0" fillId="0" borderId="1" xfId="0" applyBorder="1"/>
    <xf numFmtId="0" fontId="3" fillId="0" borderId="15" xfId="0" applyFont="1" applyBorder="1" applyAlignment="1">
      <alignment wrapText="1"/>
    </xf>
    <xf numFmtId="0" fontId="9" fillId="0" borderId="16" xfId="0" applyFont="1" applyBorder="1" applyAlignment="1">
      <alignment horizontal="center" vertical="top" wrapText="1"/>
    </xf>
    <xf numFmtId="0" fontId="9" fillId="12" borderId="45" xfId="0" applyFont="1" applyFill="1" applyBorder="1" applyAlignment="1">
      <alignment horizontal="centerContinuous" vertical="center"/>
    </xf>
    <xf numFmtId="0" fontId="9" fillId="9" borderId="28" xfId="0" applyFont="1" applyFill="1" applyBorder="1" applyAlignment="1">
      <alignment horizontal="left" vertical="center"/>
    </xf>
    <xf numFmtId="0" fontId="7" fillId="12" borderId="10" xfId="0" applyFont="1" applyFill="1" applyBorder="1" applyAlignment="1">
      <alignment horizontal="center" vertical="center" wrapText="1"/>
    </xf>
    <xf numFmtId="0" fontId="7" fillId="12" borderId="5" xfId="0" applyFont="1" applyFill="1" applyBorder="1" applyAlignment="1">
      <alignment horizontal="center" vertical="center" wrapText="1"/>
    </xf>
    <xf numFmtId="0" fontId="9" fillId="9" borderId="28" xfId="0" applyFont="1" applyFill="1" applyBorder="1" applyAlignment="1">
      <alignment horizontal="centerContinuous" vertical="center"/>
    </xf>
    <xf numFmtId="0" fontId="9" fillId="0" borderId="14" xfId="0" applyFont="1" applyBorder="1" applyAlignment="1">
      <alignment horizontal="center" vertical="top"/>
    </xf>
    <xf numFmtId="0" fontId="3" fillId="9" borderId="48" xfId="0" applyFont="1" applyFill="1" applyBorder="1" applyAlignment="1">
      <alignment horizontal="center" vertical="center" wrapText="1"/>
    </xf>
    <xf numFmtId="0" fontId="5" fillId="0" borderId="8" xfId="0" applyFont="1" applyBorder="1" applyAlignment="1">
      <alignment horizontal="left" vertical="top" wrapText="1"/>
    </xf>
    <xf numFmtId="0" fontId="7" fillId="9" borderId="20" xfId="0" applyFont="1" applyFill="1" applyBorder="1" applyAlignment="1">
      <alignment horizontal="right" vertical="center" wrapText="1"/>
    </xf>
    <xf numFmtId="0" fontId="7" fillId="12" borderId="3" xfId="0" applyFont="1" applyFill="1" applyBorder="1" applyAlignment="1">
      <alignment horizontal="center" vertical="center" wrapText="1"/>
    </xf>
    <xf numFmtId="0" fontId="9" fillId="9" borderId="52" xfId="0" applyFont="1" applyFill="1" applyBorder="1" applyAlignment="1">
      <alignment horizontal="left" vertical="center"/>
    </xf>
    <xf numFmtId="0" fontId="7" fillId="12" borderId="8" xfId="0" applyFont="1" applyFill="1" applyBorder="1" applyAlignment="1">
      <alignment horizontal="center" vertical="center"/>
    </xf>
    <xf numFmtId="0" fontId="7" fillId="12" borderId="2" xfId="0" applyFont="1" applyFill="1" applyBorder="1" applyAlignment="1">
      <alignment horizontal="center" vertical="center"/>
    </xf>
    <xf numFmtId="0" fontId="7" fillId="12" borderId="6" xfId="0" applyFont="1" applyFill="1" applyBorder="1" applyAlignment="1">
      <alignment horizontal="center" vertical="center"/>
    </xf>
    <xf numFmtId="0" fontId="9" fillId="9" borderId="52" xfId="0" applyFont="1" applyFill="1" applyBorder="1" applyAlignment="1">
      <alignment horizontal="centerContinuous" vertical="center"/>
    </xf>
    <xf numFmtId="0" fontId="7" fillId="12" borderId="10" xfId="0" applyFont="1" applyFill="1" applyBorder="1" applyAlignment="1">
      <alignment horizontal="center" vertical="center"/>
    </xf>
    <xf numFmtId="0" fontId="7" fillId="12" borderId="3" xfId="0" applyFont="1" applyFill="1" applyBorder="1" applyAlignment="1">
      <alignment horizontal="center" vertical="center"/>
    </xf>
    <xf numFmtId="0" fontId="13" fillId="12" borderId="18" xfId="0" applyFont="1" applyFill="1" applyBorder="1" applyAlignment="1">
      <alignment horizontal="centerContinuous"/>
    </xf>
    <xf numFmtId="0" fontId="7" fillId="12" borderId="14" xfId="0" applyFont="1" applyFill="1" applyBorder="1" applyAlignment="1">
      <alignment horizontal="center" vertical="center" wrapText="1"/>
    </xf>
    <xf numFmtId="0" fontId="7" fillId="12" borderId="13" xfId="0" applyFont="1" applyFill="1" applyBorder="1" applyAlignment="1">
      <alignment horizontal="center" vertical="center" wrapText="1"/>
    </xf>
    <xf numFmtId="0" fontId="7" fillId="12" borderId="13" xfId="0" applyFont="1" applyFill="1" applyBorder="1" applyAlignment="1">
      <alignment horizontal="center" vertical="center"/>
    </xf>
    <xf numFmtId="0" fontId="9" fillId="12" borderId="46" xfId="0" applyFont="1" applyFill="1" applyBorder="1" applyAlignment="1">
      <alignment horizontal="centerContinuous" vertical="center"/>
    </xf>
    <xf numFmtId="0" fontId="12" fillId="0" borderId="8" xfId="0" applyFont="1" applyBorder="1" applyAlignment="1">
      <alignment horizontal="center" vertical="center"/>
    </xf>
    <xf numFmtId="0" fontId="9" fillId="12" borderId="18" xfId="0" applyFont="1" applyFill="1" applyBorder="1" applyAlignment="1">
      <alignment horizontal="centerContinuous" vertical="center"/>
    </xf>
    <xf numFmtId="0" fontId="9" fillId="0" borderId="16" xfId="0" applyFont="1" applyBorder="1" applyAlignment="1">
      <alignment horizontal="center" vertical="top"/>
    </xf>
    <xf numFmtId="0" fontId="3" fillId="9" borderId="6" xfId="0" applyFont="1" applyFill="1" applyBorder="1" applyAlignment="1">
      <alignment horizontal="center" vertical="center"/>
    </xf>
    <xf numFmtId="0" fontId="7" fillId="13" borderId="6" xfId="0" applyFont="1" applyFill="1" applyBorder="1" applyAlignment="1">
      <alignment horizontal="center"/>
    </xf>
    <xf numFmtId="0" fontId="3" fillId="10" borderId="6" xfId="0" applyFont="1" applyFill="1" applyBorder="1" applyAlignment="1">
      <alignment horizontal="left" vertical="top" wrapText="1"/>
    </xf>
    <xf numFmtId="0" fontId="5" fillId="9" borderId="7" xfId="0" applyFont="1" applyFill="1" applyBorder="1" applyAlignment="1">
      <alignment vertical="center"/>
    </xf>
    <xf numFmtId="0" fontId="5" fillId="9" borderId="7" xfId="0" applyFont="1" applyFill="1" applyBorder="1" applyAlignment="1">
      <alignment horizontal="left" vertical="top" wrapText="1"/>
    </xf>
    <xf numFmtId="0" fontId="7" fillId="0" borderId="55" xfId="0" applyFont="1" applyBorder="1" applyAlignment="1">
      <alignment vertical="center" wrapText="1"/>
    </xf>
    <xf numFmtId="0" fontId="5" fillId="12" borderId="12" xfId="0" applyFont="1" applyFill="1" applyBorder="1" applyAlignment="1">
      <alignment horizontal="centerContinuous" vertical="center"/>
    </xf>
    <xf numFmtId="0" fontId="5" fillId="12" borderId="10" xfId="0" applyFont="1" applyFill="1" applyBorder="1" applyAlignment="1">
      <alignment horizontal="centerContinuous" vertical="center"/>
    </xf>
    <xf numFmtId="0" fontId="9" fillId="0" borderId="16" xfId="0" applyFont="1" applyBorder="1" applyAlignment="1">
      <alignment vertical="center" wrapText="1"/>
    </xf>
    <xf numFmtId="0" fontId="11" fillId="10" borderId="6" xfId="0" applyFont="1" applyFill="1" applyBorder="1" applyAlignment="1">
      <alignment horizontal="centerContinuous" vertical="center"/>
    </xf>
    <xf numFmtId="0" fontId="5" fillId="9" borderId="8" xfId="0" applyFont="1" applyFill="1" applyBorder="1" applyAlignment="1">
      <alignment horizontal="centerContinuous" vertical="center"/>
    </xf>
    <xf numFmtId="0" fontId="14" fillId="9" borderId="15" xfId="0" applyFont="1" applyFill="1" applyBorder="1" applyAlignment="1">
      <alignment horizontal="left" vertical="top" wrapText="1"/>
    </xf>
    <xf numFmtId="0" fontId="12" fillId="0" borderId="6" xfId="0" applyFont="1" applyBorder="1" applyAlignment="1">
      <alignment horizontal="right" vertical="center"/>
    </xf>
    <xf numFmtId="0" fontId="3" fillId="0" borderId="16" xfId="0" applyFont="1" applyBorder="1" applyAlignment="1">
      <alignment wrapText="1"/>
    </xf>
    <xf numFmtId="0" fontId="3" fillId="5" borderId="3" xfId="0" applyFont="1" applyFill="1" applyBorder="1" applyAlignment="1">
      <alignment wrapText="1"/>
    </xf>
    <xf numFmtId="0" fontId="7" fillId="12" borderId="54" xfId="0" applyFont="1" applyFill="1" applyBorder="1" applyAlignment="1">
      <alignment horizontal="center" vertical="center"/>
    </xf>
    <xf numFmtId="0" fontId="7" fillId="12" borderId="55" xfId="0" applyFont="1" applyFill="1" applyBorder="1" applyAlignment="1">
      <alignment horizontal="center" vertical="center"/>
    </xf>
    <xf numFmtId="0" fontId="7" fillId="12" borderId="39" xfId="0" applyFont="1" applyFill="1" applyBorder="1" applyAlignment="1">
      <alignment horizontal="center" vertical="center"/>
    </xf>
    <xf numFmtId="0" fontId="3" fillId="9" borderId="16" xfId="0" applyFont="1" applyFill="1" applyBorder="1" applyAlignment="1">
      <alignment horizontal="left" vertical="top" wrapText="1"/>
    </xf>
    <xf numFmtId="0" fontId="7" fillId="0" borderId="27" xfId="0" applyFont="1" applyBorder="1" applyAlignment="1">
      <alignment vertical="center" wrapText="1"/>
    </xf>
    <xf numFmtId="0" fontId="7" fillId="12" borderId="27" xfId="0" applyFont="1" applyFill="1" applyBorder="1" applyAlignment="1">
      <alignment horizontal="center" vertical="center"/>
    </xf>
    <xf numFmtId="0" fontId="7" fillId="12" borderId="35" xfId="0" applyFont="1" applyFill="1" applyBorder="1" applyAlignment="1">
      <alignment horizontal="center" vertical="center"/>
    </xf>
    <xf numFmtId="0" fontId="7" fillId="12" borderId="36" xfId="0" applyFont="1" applyFill="1" applyBorder="1" applyAlignment="1">
      <alignment horizontal="center" vertical="center"/>
    </xf>
    <xf numFmtId="0" fontId="7" fillId="12" borderId="37" xfId="0" applyFont="1" applyFill="1" applyBorder="1" applyAlignment="1">
      <alignment horizontal="center" vertical="center"/>
    </xf>
    <xf numFmtId="0" fontId="2" fillId="0" borderId="6" xfId="0" applyFont="1" applyBorder="1" applyAlignment="1">
      <alignment horizontal="centerContinuous" vertical="top"/>
    </xf>
    <xf numFmtId="0" fontId="5" fillId="0" borderId="7" xfId="0" applyFont="1" applyBorder="1" applyAlignment="1">
      <alignment horizontal="centerContinuous" vertical="center"/>
    </xf>
    <xf numFmtId="0" fontId="5" fillId="0" borderId="7" xfId="0" applyFont="1" applyBorder="1" applyAlignment="1">
      <alignment horizontal="centerContinuous" vertical="top"/>
    </xf>
    <xf numFmtId="0" fontId="5" fillId="0" borderId="8" xfId="0" applyFont="1" applyBorder="1" applyAlignment="1">
      <alignment horizontal="centerContinuous" vertical="top" wrapText="1"/>
    </xf>
    <xf numFmtId="0" fontId="9" fillId="9" borderId="51" xfId="0" applyFont="1" applyFill="1" applyBorder="1" applyAlignment="1">
      <alignment horizontal="left" vertical="center"/>
    </xf>
    <xf numFmtId="0" fontId="14" fillId="0" borderId="4" xfId="0" applyFont="1" applyBorder="1" applyAlignment="1">
      <alignment horizontal="center" vertical="center"/>
    </xf>
    <xf numFmtId="0" fontId="7" fillId="9" borderId="18" xfId="0" applyFont="1" applyFill="1" applyBorder="1" applyAlignment="1">
      <alignment horizontal="center" vertical="center"/>
    </xf>
    <xf numFmtId="0" fontId="7" fillId="9" borderId="19" xfId="0" applyFont="1" applyFill="1" applyBorder="1" applyAlignment="1">
      <alignment horizontal="center" vertical="center"/>
    </xf>
    <xf numFmtId="0" fontId="7" fillId="9" borderId="19" xfId="0" applyFont="1" applyFill="1" applyBorder="1" applyAlignment="1">
      <alignment horizontal="center"/>
    </xf>
    <xf numFmtId="0" fontId="23" fillId="9" borderId="7" xfId="0" applyFont="1" applyFill="1" applyBorder="1" applyAlignment="1">
      <alignment vertical="center"/>
    </xf>
    <xf numFmtId="0" fontId="23" fillId="9" borderId="7" xfId="0" applyFont="1" applyFill="1" applyBorder="1" applyAlignment="1">
      <alignment horizontal="center" vertical="center"/>
    </xf>
    <xf numFmtId="0" fontId="23" fillId="9" borderId="7" xfId="0" applyFont="1" applyFill="1" applyBorder="1"/>
    <xf numFmtId="0" fontId="23" fillId="9" borderId="8" xfId="0" applyFont="1" applyFill="1" applyBorder="1" applyAlignment="1">
      <alignment horizontal="left" vertical="top" wrapText="1"/>
    </xf>
    <xf numFmtId="0" fontId="7" fillId="12" borderId="62" xfId="0" applyFont="1" applyFill="1" applyBorder="1" applyAlignment="1">
      <alignment horizontal="center" vertical="center" wrapText="1"/>
    </xf>
    <xf numFmtId="0" fontId="7" fillId="12" borderId="66" xfId="0" applyFont="1" applyFill="1" applyBorder="1" applyAlignment="1">
      <alignment horizontal="center" vertical="center" wrapText="1"/>
    </xf>
    <xf numFmtId="0" fontId="3" fillId="9" borderId="12" xfId="0" applyFont="1" applyFill="1" applyBorder="1" applyAlignment="1">
      <alignment horizontal="center" vertical="center" wrapText="1"/>
    </xf>
    <xf numFmtId="0" fontId="11" fillId="12" borderId="51" xfId="0" applyFont="1" applyFill="1" applyBorder="1" applyAlignment="1">
      <alignment horizontal="center" vertical="center" wrapText="1"/>
    </xf>
    <xf numFmtId="0" fontId="7" fillId="12" borderId="51" xfId="0" applyFont="1" applyFill="1" applyBorder="1" applyAlignment="1">
      <alignment horizontal="center" vertical="center" wrapText="1"/>
    </xf>
    <xf numFmtId="0" fontId="7" fillId="9" borderId="20" xfId="0" applyFont="1" applyFill="1" applyBorder="1" applyAlignment="1">
      <alignment horizontal="right" vertical="center"/>
    </xf>
    <xf numFmtId="0" fontId="11" fillId="12" borderId="51" xfId="0" applyFont="1" applyFill="1" applyBorder="1" applyAlignment="1">
      <alignment horizontal="center" vertical="center"/>
    </xf>
    <xf numFmtId="0" fontId="7" fillId="12" borderId="51" xfId="0" applyFont="1" applyFill="1" applyBorder="1" applyAlignment="1">
      <alignment horizontal="center" vertical="center"/>
    </xf>
    <xf numFmtId="0" fontId="7" fillId="12" borderId="54" xfId="0" applyFont="1" applyFill="1" applyBorder="1" applyAlignment="1">
      <alignment horizontal="center" vertical="center" wrapText="1"/>
    </xf>
    <xf numFmtId="0" fontId="7" fillId="12" borderId="39" xfId="0" applyFont="1" applyFill="1" applyBorder="1" applyAlignment="1">
      <alignment horizontal="center" vertical="center" wrapText="1"/>
    </xf>
    <xf numFmtId="0" fontId="3" fillId="9" borderId="7" xfId="0" applyFont="1" applyFill="1" applyBorder="1" applyAlignment="1">
      <alignment horizontal="center" vertical="center" wrapText="1"/>
    </xf>
    <xf numFmtId="0" fontId="7" fillId="0" borderId="2" xfId="0" applyFont="1" applyBorder="1" applyAlignment="1">
      <alignment horizontal="left" vertical="center"/>
    </xf>
    <xf numFmtId="0" fontId="14" fillId="0" borderId="16" xfId="0" applyFont="1" applyBorder="1" applyAlignment="1">
      <alignment horizontal="center" vertical="center"/>
    </xf>
    <xf numFmtId="0" fontId="7" fillId="0" borderId="27" xfId="0" applyFont="1" applyBorder="1" applyAlignment="1">
      <alignment horizontal="left" vertical="center" wrapText="1"/>
    </xf>
    <xf numFmtId="0" fontId="11" fillId="10" borderId="20" xfId="0" applyFont="1" applyFill="1" applyBorder="1" applyAlignment="1">
      <alignment horizontal="center" vertical="center"/>
    </xf>
    <xf numFmtId="0" fontId="7" fillId="9" borderId="41" xfId="0" applyFont="1" applyFill="1" applyBorder="1" applyAlignment="1">
      <alignment horizontal="center"/>
    </xf>
    <xf numFmtId="0" fontId="14" fillId="0" borderId="5" xfId="0" applyFont="1" applyBorder="1" applyAlignment="1">
      <alignment horizontal="center" vertical="center"/>
    </xf>
    <xf numFmtId="0" fontId="7" fillId="0" borderId="18" xfId="0" applyFont="1" applyBorder="1" applyAlignment="1">
      <alignment horizontal="left" vertical="center" wrapText="1"/>
    </xf>
    <xf numFmtId="0" fontId="3" fillId="9" borderId="18" xfId="0" applyFont="1" applyFill="1" applyBorder="1" applyAlignment="1">
      <alignment horizontal="center" vertical="center"/>
    </xf>
    <xf numFmtId="0" fontId="7" fillId="9" borderId="46" xfId="0" applyFont="1" applyFill="1" applyBorder="1" applyAlignment="1">
      <alignment horizontal="left"/>
    </xf>
    <xf numFmtId="0" fontId="7" fillId="12" borderId="5" xfId="0" applyFont="1" applyFill="1" applyBorder="1" applyAlignment="1">
      <alignment horizontal="center" vertical="center"/>
    </xf>
    <xf numFmtId="0" fontId="7" fillId="9" borderId="19" xfId="0" applyFont="1" applyFill="1" applyBorder="1" applyAlignment="1">
      <alignment horizontal="left"/>
    </xf>
    <xf numFmtId="0" fontId="7" fillId="12" borderId="48" xfId="0" applyFont="1" applyFill="1" applyBorder="1" applyAlignment="1">
      <alignment horizontal="center" vertical="center"/>
    </xf>
    <xf numFmtId="0" fontId="7" fillId="9" borderId="41" xfId="0" applyFont="1" applyFill="1" applyBorder="1" applyAlignment="1">
      <alignment horizontal="left"/>
    </xf>
    <xf numFmtId="0" fontId="7" fillId="12" borderId="12" xfId="0" applyFont="1" applyFill="1" applyBorder="1" applyAlignment="1">
      <alignment horizontal="center" vertical="center"/>
    </xf>
    <xf numFmtId="0" fontId="2" fillId="0" borderId="21" xfId="0" applyFont="1" applyBorder="1" applyAlignment="1">
      <alignment horizontal="left"/>
    </xf>
    <xf numFmtId="0" fontId="1" fillId="0" borderId="6" xfId="0" applyFont="1" applyBorder="1" applyAlignment="1">
      <alignment horizontal="right" vertical="top"/>
    </xf>
    <xf numFmtId="0" fontId="12" fillId="0" borderId="6" xfId="0" applyFont="1" applyBorder="1" applyAlignment="1">
      <alignment horizontal="right" vertical="top"/>
    </xf>
    <xf numFmtId="0" fontId="11" fillId="0" borderId="10" xfId="0" applyFont="1" applyBorder="1" applyAlignment="1">
      <alignment horizontal="left" vertical="center" wrapText="1"/>
    </xf>
    <xf numFmtId="0" fontId="3" fillId="0" borderId="7" xfId="0" applyFont="1" applyBorder="1" applyAlignment="1">
      <alignment horizontal="left" vertical="top" wrapText="1"/>
    </xf>
    <xf numFmtId="0" fontId="7" fillId="0" borderId="10" xfId="0" applyFont="1" applyBorder="1" applyAlignment="1">
      <alignment horizontal="left" vertical="center" wrapText="1"/>
    </xf>
    <xf numFmtId="0" fontId="23" fillId="9" borderId="7" xfId="0" applyFont="1" applyFill="1" applyBorder="1" applyAlignment="1">
      <alignment horizontal="left" vertical="center"/>
    </xf>
    <xf numFmtId="0" fontId="2" fillId="0" borderId="6" xfId="0" applyFont="1" applyBorder="1" applyAlignment="1">
      <alignment horizontal="centerContinuous" vertical="center"/>
    </xf>
    <xf numFmtId="0" fontId="5" fillId="0" borderId="8" xfId="0" applyFont="1" applyBorder="1" applyAlignment="1">
      <alignment horizontal="centerContinuous"/>
    </xf>
    <xf numFmtId="0" fontId="8" fillId="0" borderId="4" xfId="0" applyFont="1" applyBorder="1" applyAlignment="1">
      <alignment horizontal="left" vertical="top" wrapText="1"/>
    </xf>
    <xf numFmtId="0" fontId="5" fillId="0" borderId="9" xfId="0" applyFont="1" applyBorder="1"/>
    <xf numFmtId="0" fontId="5" fillId="0" borderId="13" xfId="0" applyFont="1" applyBorder="1"/>
    <xf numFmtId="0" fontId="5" fillId="0" borderId="14" xfId="0" applyFont="1" applyBorder="1"/>
    <xf numFmtId="0" fontId="5" fillId="0" borderId="5" xfId="0" applyFont="1" applyBorder="1"/>
    <xf numFmtId="0" fontId="5" fillId="0" borderId="10" xfId="0" applyFont="1" applyBorder="1"/>
    <xf numFmtId="0" fontId="7" fillId="0" borderId="0" xfId="0" applyFont="1" applyAlignment="1">
      <alignment horizontal="left" wrapText="1"/>
    </xf>
    <xf numFmtId="0" fontId="0" fillId="0" borderId="0" xfId="0"/>
    <xf numFmtId="0" fontId="7" fillId="0" borderId="0" xfId="0" applyFont="1" applyAlignment="1">
      <alignment horizontal="left"/>
    </xf>
    <xf numFmtId="0" fontId="7" fillId="0" borderId="48" xfId="0" applyFont="1" applyBorder="1" applyAlignment="1">
      <alignment horizontal="left" vertical="top" wrapText="1"/>
    </xf>
    <xf numFmtId="0" fontId="5" fillId="0" borderId="41" xfId="0" applyFont="1" applyBorder="1"/>
    <xf numFmtId="0" fontId="5" fillId="0" borderId="42" xfId="0" applyFont="1" applyBorder="1"/>
    <xf numFmtId="0" fontId="5" fillId="0" borderId="28" xfId="0" applyFont="1" applyBorder="1"/>
    <xf numFmtId="0" fontId="0" fillId="0" borderId="1" xfId="0" applyBorder="1"/>
    <xf numFmtId="0" fontId="5" fillId="0" borderId="29" xfId="0" applyFont="1" applyBorder="1"/>
    <xf numFmtId="0" fontId="5" fillId="0" borderId="45" xfId="0" applyFont="1" applyBorder="1"/>
    <xf numFmtId="0" fontId="5" fillId="0" borderId="46" xfId="0" applyFont="1" applyBorder="1"/>
    <xf numFmtId="0" fontId="5" fillId="0" borderId="47" xfId="0" applyFont="1" applyBorder="1"/>
    <xf numFmtId="0" fontId="8" fillId="0" borderId="4" xfId="0" applyFont="1" applyBorder="1" applyAlignment="1">
      <alignment horizontal="left" vertical="top"/>
    </xf>
    <xf numFmtId="0" fontId="5" fillId="0" borderId="11" xfId="0" applyFont="1" applyBorder="1"/>
    <xf numFmtId="0" fontId="5" fillId="0" borderId="11" xfId="0" applyFont="1" applyBorder="1" applyAlignment="1">
      <alignment horizontal="center" vertical="center"/>
    </xf>
    <xf numFmtId="0" fontId="5" fillId="0" borderId="11" xfId="0" applyFont="1" applyBorder="1" applyAlignment="1">
      <alignment horizontal="left" vertical="top" wrapText="1"/>
    </xf>
    <xf numFmtId="0" fontId="5" fillId="0" borderId="9" xfId="0" applyFont="1" applyBorder="1" applyAlignment="1">
      <alignment horizontal="left" vertical="top" wrapText="1"/>
    </xf>
    <xf numFmtId="0" fontId="0" fillId="0" borderId="0" xfId="0" applyAlignment="1">
      <alignment horizontal="center" vertical="center"/>
    </xf>
    <xf numFmtId="0" fontId="4" fillId="0" borderId="0" xfId="0" applyFont="1" applyAlignment="1">
      <alignment horizontal="left" vertical="top" wrapText="1"/>
    </xf>
    <xf numFmtId="0" fontId="5" fillId="0" borderId="14" xfId="0" applyFont="1" applyBorder="1" applyAlignment="1">
      <alignment horizontal="left" vertical="top" wrapText="1"/>
    </xf>
    <xf numFmtId="0" fontId="5" fillId="0" borderId="12" xfId="0" applyFont="1" applyBorder="1"/>
    <xf numFmtId="0" fontId="5" fillId="0" borderId="12" xfId="0" applyFont="1" applyBorder="1" applyAlignment="1">
      <alignment horizontal="center" vertical="center"/>
    </xf>
    <xf numFmtId="0" fontId="5" fillId="0" borderId="12" xfId="0" applyFont="1" applyBorder="1" applyAlignment="1">
      <alignment horizontal="left" vertical="top" wrapText="1"/>
    </xf>
    <xf numFmtId="0" fontId="5" fillId="0" borderId="10" xfId="0" applyFont="1" applyBorder="1" applyAlignment="1">
      <alignment horizontal="left" vertical="top" wrapText="1"/>
    </xf>
    <xf numFmtId="0" fontId="8" fillId="0" borderId="48" xfId="0" applyFont="1" applyBorder="1" applyAlignment="1">
      <alignment horizontal="left" vertical="top"/>
    </xf>
    <xf numFmtId="0" fontId="8" fillId="0" borderId="41" xfId="0" applyFont="1" applyBorder="1" applyAlignment="1">
      <alignment horizontal="left" vertical="top"/>
    </xf>
    <xf numFmtId="0" fontId="8" fillId="0" borderId="42" xfId="0" applyFont="1" applyBorder="1" applyAlignment="1">
      <alignment horizontal="left" vertical="top"/>
    </xf>
    <xf numFmtId="0" fontId="8" fillId="0" borderId="28" xfId="0" applyFont="1" applyBorder="1" applyAlignment="1">
      <alignment horizontal="left" vertical="top"/>
    </xf>
    <xf numFmtId="0" fontId="8" fillId="0" borderId="1" xfId="0" applyFont="1" applyBorder="1" applyAlignment="1">
      <alignment horizontal="left" vertical="top"/>
    </xf>
    <xf numFmtId="0" fontId="8" fillId="0" borderId="29" xfId="0" applyFont="1" applyBorder="1" applyAlignment="1">
      <alignment horizontal="left" vertical="top"/>
    </xf>
    <xf numFmtId="0" fontId="8" fillId="0" borderId="45" xfId="0" applyFont="1" applyBorder="1" applyAlignment="1">
      <alignment horizontal="left" vertical="top"/>
    </xf>
    <xf numFmtId="0" fontId="8" fillId="0" borderId="46" xfId="0" applyFont="1" applyBorder="1" applyAlignment="1">
      <alignment horizontal="left" vertical="top"/>
    </xf>
    <xf numFmtId="0" fontId="8" fillId="0" borderId="47" xfId="0" applyFont="1" applyBorder="1" applyAlignment="1">
      <alignment horizontal="left" vertical="top"/>
    </xf>
    <xf numFmtId="0" fontId="7" fillId="0" borderId="2" xfId="0" applyFont="1" applyBorder="1" applyAlignment="1">
      <alignment horizontal="center" vertical="top" wrapText="1"/>
    </xf>
    <xf numFmtId="0" fontId="7" fillId="0" borderId="31" xfId="0" applyFont="1" applyBorder="1" applyAlignment="1">
      <alignment horizontal="center" vertical="top" wrapText="1"/>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customschemas.google.com/relationships/workbookmetadata" Target="metadata"/><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1000"/>
  <sheetViews>
    <sheetView showGridLines="0" workbookViewId="0"/>
  </sheetViews>
  <sheetFormatPr baseColWidth="10" defaultColWidth="14.5" defaultRowHeight="15" customHeight="1" x14ac:dyDescent="0.2"/>
  <cols>
    <col min="1" max="1" width="92.33203125" customWidth="1"/>
    <col min="2" max="26" width="8.83203125" customWidth="1"/>
  </cols>
  <sheetData>
    <row r="1" spans="1:4" x14ac:dyDescent="0.2">
      <c r="A1" s="100"/>
    </row>
    <row r="2" spans="1:4" ht="26" x14ac:dyDescent="0.3">
      <c r="A2" s="99" t="s">
        <v>0</v>
      </c>
    </row>
    <row r="3" spans="1:4" ht="79.5" customHeight="1" x14ac:dyDescent="0.2">
      <c r="A3" s="2" t="s">
        <v>1</v>
      </c>
    </row>
    <row r="4" spans="1:4" ht="15.75" customHeight="1" x14ac:dyDescent="0.2">
      <c r="A4" s="207"/>
    </row>
    <row r="5" spans="1:4" ht="272" x14ac:dyDescent="0.2">
      <c r="A5" s="2" t="s">
        <v>2</v>
      </c>
      <c r="D5" s="3"/>
    </row>
    <row r="6" spans="1:4" ht="16.5" customHeight="1" x14ac:dyDescent="0.2">
      <c r="A6" s="208"/>
    </row>
    <row r="7" spans="1:4" ht="244.5" customHeight="1" x14ac:dyDescent="0.2">
      <c r="A7" s="568" t="s">
        <v>3</v>
      </c>
    </row>
    <row r="8" spans="1:4" x14ac:dyDescent="0.2">
      <c r="A8" s="209"/>
    </row>
    <row r="9" spans="1:4" ht="128" x14ac:dyDescent="0.2">
      <c r="A9" s="4" t="s">
        <v>4</v>
      </c>
    </row>
    <row r="21" ht="15.75" customHeight="1" x14ac:dyDescent="0.2"/>
    <row r="22" ht="15.75" customHeight="1" x14ac:dyDescent="0.2"/>
    <row r="23" ht="15.75" customHeight="1" x14ac:dyDescent="0.2"/>
    <row r="24" ht="15.75" customHeight="1" x14ac:dyDescent="0.2"/>
    <row r="25" ht="15.75" customHeight="1" x14ac:dyDescent="0.2"/>
    <row r="26" ht="15.75" customHeight="1" x14ac:dyDescent="0.2"/>
    <row r="27" ht="15.75" customHeight="1" x14ac:dyDescent="0.2"/>
    <row r="28" ht="15.75" customHeight="1" x14ac:dyDescent="0.2"/>
    <row r="29" ht="15.75" customHeight="1" x14ac:dyDescent="0.2"/>
    <row r="30" ht="15.75" customHeight="1" x14ac:dyDescent="0.2"/>
    <row r="31" ht="15.75" customHeight="1" x14ac:dyDescent="0.2"/>
    <row r="32" ht="15.75" customHeight="1" x14ac:dyDescent="0.2"/>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5.75" customHeight="1" x14ac:dyDescent="0.2"/>
    <row r="46" ht="15.75" customHeight="1" x14ac:dyDescent="0.2"/>
    <row r="47" ht="15.75" customHeight="1" x14ac:dyDescent="0.2"/>
    <row r="48"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sheetProtection algorithmName="SHA-512" hashValue="nF9BPJk750szX0lmgkd3KmDqQmOmAGxD8Gi1idI7tG/4p7xu0Boh6F3sewcuP5W7yCjrmV94Cui+zEN4+FVffg==" saltValue="0Woq9w7MTftBl4D3/DKyTQ==" spinCount="100000" sheet="1" objects="1" scenarios="1"/>
  <printOptions horizontalCentered="1"/>
  <pageMargins left="0.25" right="0.25" top="0.75" bottom="0.75" header="0.3" footer="0.3"/>
  <pageSetup scale="86" orientation="portrait" r:id="rId1"/>
  <headerFooter>
    <oddFooter>&amp;A</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K1008"/>
  <sheetViews>
    <sheetView showGridLines="0" workbookViewId="0">
      <selection activeCell="D44" sqref="D44"/>
    </sheetView>
  </sheetViews>
  <sheetFormatPr baseColWidth="10" defaultColWidth="14.5" defaultRowHeight="15" outlineLevelCol="1" x14ac:dyDescent="0.2"/>
  <cols>
    <col min="1" max="1" width="8.83203125" style="72" customWidth="1"/>
    <col min="2" max="2" width="46.83203125" style="72" customWidth="1"/>
    <col min="3" max="5" width="13.5" style="314" customWidth="1"/>
    <col min="6" max="6" width="13.5" customWidth="1"/>
    <col min="7" max="7" width="43" style="401" customWidth="1"/>
    <col min="8" max="8" width="36" style="401" customWidth="1"/>
    <col min="9" max="9" width="8.83203125" customWidth="1"/>
    <col min="10" max="10" width="24.1640625" hidden="1" customWidth="1" outlineLevel="1"/>
    <col min="11" max="11" width="8.83203125" customWidth="1" collapsed="1"/>
    <col min="12" max="24" width="8.83203125" customWidth="1"/>
  </cols>
  <sheetData>
    <row r="1" spans="1:10" x14ac:dyDescent="0.2">
      <c r="A1" s="24"/>
      <c r="B1" s="67"/>
      <c r="C1" s="405"/>
      <c r="D1" s="405"/>
      <c r="E1" s="405"/>
      <c r="F1" s="1"/>
      <c r="G1" s="384"/>
      <c r="H1" s="384"/>
      <c r="J1" s="210"/>
    </row>
    <row r="2" spans="1:10" ht="27" thickBot="1" x14ac:dyDescent="0.25">
      <c r="A2" s="619" t="s">
        <v>540</v>
      </c>
      <c r="B2" s="620"/>
      <c r="C2" s="620"/>
      <c r="D2" s="620"/>
      <c r="E2" s="620"/>
      <c r="F2" s="621"/>
      <c r="G2" s="409"/>
      <c r="H2" s="622"/>
      <c r="J2" s="214" t="s">
        <v>27</v>
      </c>
    </row>
    <row r="3" spans="1:10" ht="19" x14ac:dyDescent="0.2">
      <c r="A3" s="281" t="s">
        <v>541</v>
      </c>
      <c r="B3" s="598"/>
      <c r="C3" s="438"/>
      <c r="D3" s="438"/>
      <c r="E3" s="438"/>
      <c r="F3" s="259"/>
      <c r="G3" s="323"/>
      <c r="H3" s="429"/>
      <c r="J3" s="211"/>
    </row>
    <row r="4" spans="1:10" ht="16" x14ac:dyDescent="0.2">
      <c r="A4" s="223"/>
      <c r="B4" s="224"/>
      <c r="C4" s="593" t="s">
        <v>73</v>
      </c>
      <c r="D4" s="404"/>
      <c r="E4" s="404"/>
      <c r="F4" s="623"/>
      <c r="G4" s="385"/>
      <c r="H4" s="381"/>
      <c r="J4" s="212"/>
    </row>
    <row r="5" spans="1:10" ht="17" x14ac:dyDescent="0.2">
      <c r="A5" s="225"/>
      <c r="B5" s="226"/>
      <c r="C5" s="581" t="s">
        <v>52</v>
      </c>
      <c r="D5" s="582" t="s">
        <v>53</v>
      </c>
      <c r="E5" s="583" t="s">
        <v>74</v>
      </c>
      <c r="F5" s="584"/>
      <c r="G5" s="402" t="s">
        <v>34</v>
      </c>
      <c r="H5" s="402" t="s">
        <v>35</v>
      </c>
      <c r="J5" s="212"/>
    </row>
    <row r="6" spans="1:10" ht="34" x14ac:dyDescent="0.2">
      <c r="A6" s="137" t="s">
        <v>542</v>
      </c>
      <c r="B6" s="5" t="s">
        <v>543</v>
      </c>
      <c r="C6" s="113"/>
      <c r="D6" s="113"/>
      <c r="E6" s="624"/>
      <c r="F6" s="291"/>
      <c r="G6" s="382"/>
      <c r="H6" s="371"/>
      <c r="J6" s="212" t="str">
        <f>IF(C6="X",C$5,IF(D6="X",D$5,IF(E6="X",E$5,"-")))</f>
        <v>-</v>
      </c>
    </row>
    <row r="7" spans="1:10" ht="31.5" customHeight="1" x14ac:dyDescent="0.2">
      <c r="A7" s="132"/>
      <c r="B7" s="125" t="s">
        <v>544</v>
      </c>
      <c r="C7" s="625"/>
      <c r="D7" s="626"/>
      <c r="E7" s="626"/>
      <c r="F7" s="627"/>
      <c r="G7" s="372"/>
      <c r="H7" s="373"/>
      <c r="J7" s="212"/>
    </row>
    <row r="8" spans="1:10" ht="31.5" customHeight="1" x14ac:dyDescent="0.2">
      <c r="A8" s="520" t="s">
        <v>545</v>
      </c>
      <c r="B8" s="105" t="s">
        <v>546</v>
      </c>
      <c r="C8" s="23"/>
      <c r="D8" s="23"/>
      <c r="E8" s="23"/>
      <c r="F8" s="270"/>
      <c r="G8" s="386"/>
      <c r="H8" s="374"/>
      <c r="J8" s="212" t="str">
        <f t="shared" ref="J8:J14" si="0">IF(C8="X",C$5,IF(D8="X",D$5,IF(E8="X",E$5,"-")))</f>
        <v>-</v>
      </c>
    </row>
    <row r="9" spans="1:10" ht="31.5" customHeight="1" x14ac:dyDescent="0.2">
      <c r="A9" s="520" t="s">
        <v>547</v>
      </c>
      <c r="B9" s="105" t="s">
        <v>548</v>
      </c>
      <c r="C9" s="16"/>
      <c r="D9" s="16"/>
      <c r="E9" s="16"/>
      <c r="F9" s="271"/>
      <c r="G9" s="387"/>
      <c r="H9" s="391"/>
      <c r="J9" s="212" t="str">
        <f t="shared" si="0"/>
        <v>-</v>
      </c>
    </row>
    <row r="10" spans="1:10" ht="31.5" customHeight="1" x14ac:dyDescent="0.2">
      <c r="A10" s="520" t="s">
        <v>549</v>
      </c>
      <c r="B10" s="105" t="s">
        <v>511</v>
      </c>
      <c r="C10" s="16"/>
      <c r="D10" s="16"/>
      <c r="E10" s="16"/>
      <c r="F10" s="271"/>
      <c r="G10" s="387"/>
      <c r="H10" s="391"/>
      <c r="J10" s="212" t="str">
        <f t="shared" si="0"/>
        <v>-</v>
      </c>
    </row>
    <row r="11" spans="1:10" ht="31.5" customHeight="1" x14ac:dyDescent="0.2">
      <c r="A11" s="520" t="s">
        <v>550</v>
      </c>
      <c r="B11" s="105" t="s">
        <v>551</v>
      </c>
      <c r="C11" s="16"/>
      <c r="D11" s="16"/>
      <c r="E11" s="16"/>
      <c r="F11" s="271"/>
      <c r="G11" s="387"/>
      <c r="H11" s="391"/>
      <c r="J11" s="212" t="str">
        <f>IF(C11="X",C$5,IF(D11="X",D$5,IF(E11="X",E$5,"-")))</f>
        <v>-</v>
      </c>
    </row>
    <row r="12" spans="1:10" ht="31.5" customHeight="1" x14ac:dyDescent="0.2">
      <c r="A12" s="520" t="s">
        <v>552</v>
      </c>
      <c r="B12" s="105" t="s">
        <v>553</v>
      </c>
      <c r="C12" s="16"/>
      <c r="D12" s="16"/>
      <c r="E12" s="16"/>
      <c r="F12" s="271"/>
      <c r="G12" s="387"/>
      <c r="H12" s="391"/>
      <c r="J12" s="212" t="str">
        <f t="shared" si="0"/>
        <v>-</v>
      </c>
    </row>
    <row r="13" spans="1:10" ht="31.5" customHeight="1" x14ac:dyDescent="0.2">
      <c r="A13" s="521" t="s">
        <v>554</v>
      </c>
      <c r="B13" s="105" t="s">
        <v>555</v>
      </c>
      <c r="C13" s="16"/>
      <c r="D13" s="16"/>
      <c r="E13" s="16"/>
      <c r="F13" s="271"/>
      <c r="G13" s="387"/>
      <c r="H13" s="391"/>
      <c r="J13" s="212" t="str">
        <f t="shared" si="0"/>
        <v>-</v>
      </c>
    </row>
    <row r="14" spans="1:10" ht="41.25" customHeight="1" x14ac:dyDescent="0.2">
      <c r="A14" s="138" t="s">
        <v>556</v>
      </c>
      <c r="B14" s="5" t="s">
        <v>557</v>
      </c>
      <c r="C14" s="16"/>
      <c r="D14" s="16"/>
      <c r="E14" s="16"/>
      <c r="F14" s="272"/>
      <c r="G14" s="387"/>
      <c r="H14" s="391"/>
      <c r="J14" s="212" t="str">
        <f t="shared" si="0"/>
        <v>-</v>
      </c>
    </row>
    <row r="15" spans="1:10" ht="19" x14ac:dyDescent="0.2">
      <c r="A15" s="281" t="s">
        <v>558</v>
      </c>
      <c r="B15" s="628"/>
      <c r="C15" s="629"/>
      <c r="D15" s="629"/>
      <c r="E15" s="629"/>
      <c r="F15" s="630"/>
      <c r="G15" s="388"/>
      <c r="H15" s="631"/>
      <c r="J15" s="212"/>
    </row>
    <row r="16" spans="1:10" ht="17" x14ac:dyDescent="0.2">
      <c r="A16" s="225"/>
      <c r="B16" s="226"/>
      <c r="C16" s="581" t="s">
        <v>52</v>
      </c>
      <c r="D16" s="582" t="s">
        <v>53</v>
      </c>
      <c r="E16" s="582" t="s">
        <v>74</v>
      </c>
      <c r="F16" s="584"/>
      <c r="G16" s="402" t="s">
        <v>34</v>
      </c>
      <c r="H16" s="403" t="s">
        <v>35</v>
      </c>
      <c r="J16" s="212"/>
    </row>
    <row r="17" spans="1:10" ht="41.25" customHeight="1" x14ac:dyDescent="0.2">
      <c r="A17" s="65" t="s">
        <v>559</v>
      </c>
      <c r="B17" s="5" t="s">
        <v>560</v>
      </c>
      <c r="C17" s="16"/>
      <c r="D17" s="16"/>
      <c r="E17" s="274"/>
      <c r="F17" s="270"/>
      <c r="G17" s="389"/>
      <c r="H17" s="305"/>
      <c r="J17" s="212" t="str">
        <f t="shared" ref="J17:J23" si="1">IF(C17="X",C$5,IF(D17="X",D$5,IF(E17="X",E$5,"-")))</f>
        <v>-</v>
      </c>
    </row>
    <row r="18" spans="1:10" ht="51.75" customHeight="1" x14ac:dyDescent="0.2">
      <c r="A18" s="65" t="s">
        <v>561</v>
      </c>
      <c r="B18" s="5" t="s">
        <v>562</v>
      </c>
      <c r="C18" s="16"/>
      <c r="D18" s="16"/>
      <c r="E18" s="274"/>
      <c r="F18" s="271"/>
      <c r="G18" s="387"/>
      <c r="H18" s="305"/>
      <c r="J18" s="212" t="str">
        <f t="shared" si="1"/>
        <v>-</v>
      </c>
    </row>
    <row r="19" spans="1:10" ht="41.25" customHeight="1" x14ac:dyDescent="0.2">
      <c r="A19" s="65" t="s">
        <v>563</v>
      </c>
      <c r="B19" s="5" t="s">
        <v>564</v>
      </c>
      <c r="C19" s="16"/>
      <c r="D19" s="16"/>
      <c r="E19" s="274"/>
      <c r="F19" s="271"/>
      <c r="G19" s="387"/>
      <c r="H19" s="305"/>
      <c r="J19" s="212" t="str">
        <f t="shared" si="1"/>
        <v>-</v>
      </c>
    </row>
    <row r="20" spans="1:10" ht="41.25" customHeight="1" x14ac:dyDescent="0.2">
      <c r="A20" s="65" t="s">
        <v>565</v>
      </c>
      <c r="B20" s="5" t="s">
        <v>566</v>
      </c>
      <c r="C20" s="16"/>
      <c r="D20" s="16"/>
      <c r="E20" s="274"/>
      <c r="F20" s="271"/>
      <c r="G20" s="387"/>
      <c r="H20" s="305"/>
      <c r="J20" s="212" t="str">
        <f t="shared" si="1"/>
        <v>-</v>
      </c>
    </row>
    <row r="21" spans="1:10" ht="41.25" customHeight="1" x14ac:dyDescent="0.2">
      <c r="A21" s="65" t="s">
        <v>567</v>
      </c>
      <c r="B21" s="5" t="s">
        <v>568</v>
      </c>
      <c r="C21" s="16"/>
      <c r="D21" s="16"/>
      <c r="E21" s="274"/>
      <c r="F21" s="271"/>
      <c r="G21" s="387"/>
      <c r="H21" s="305"/>
      <c r="J21" s="212" t="str">
        <f t="shared" si="1"/>
        <v>-</v>
      </c>
    </row>
    <row r="22" spans="1:10" ht="41.25" customHeight="1" x14ac:dyDescent="0.2">
      <c r="A22" s="65" t="s">
        <v>569</v>
      </c>
      <c r="B22" s="5" t="s">
        <v>570</v>
      </c>
      <c r="C22" s="16"/>
      <c r="D22" s="16"/>
      <c r="E22" s="274"/>
      <c r="F22" s="271"/>
      <c r="G22" s="387"/>
      <c r="H22" s="305"/>
      <c r="J22" s="212" t="str">
        <f t="shared" si="1"/>
        <v>-</v>
      </c>
    </row>
    <row r="23" spans="1:10" ht="41.25" customHeight="1" x14ac:dyDescent="0.2">
      <c r="A23" s="76" t="s">
        <v>571</v>
      </c>
      <c r="B23" s="74" t="s">
        <v>572</v>
      </c>
      <c r="C23" s="113"/>
      <c r="D23" s="113"/>
      <c r="E23" s="624"/>
      <c r="F23" s="272"/>
      <c r="G23" s="390"/>
      <c r="H23" s="321"/>
      <c r="J23" s="212" t="str">
        <f t="shared" si="1"/>
        <v>-</v>
      </c>
    </row>
    <row r="24" spans="1:10" ht="17" x14ac:dyDescent="0.2">
      <c r="A24" s="196"/>
      <c r="B24" s="578" t="s">
        <v>63</v>
      </c>
      <c r="C24" s="515" t="s">
        <v>573</v>
      </c>
      <c r="D24" s="516" t="s">
        <v>574</v>
      </c>
      <c r="E24" s="516" t="s">
        <v>575</v>
      </c>
      <c r="F24" s="516" t="s">
        <v>576</v>
      </c>
      <c r="G24" s="514"/>
      <c r="H24" s="373"/>
      <c r="J24" s="212"/>
    </row>
    <row r="25" spans="1:10" ht="43.5" customHeight="1" x14ac:dyDescent="0.2">
      <c r="A25" s="132" t="s">
        <v>577</v>
      </c>
      <c r="B25" s="517" t="s">
        <v>578</v>
      </c>
      <c r="C25" s="518"/>
      <c r="D25" s="407"/>
      <c r="E25" s="407"/>
      <c r="F25" s="260"/>
      <c r="G25" s="387"/>
      <c r="H25" s="305"/>
      <c r="J25" s="212" t="str">
        <f>IF(C25="X",C$24,IF(D25="X",D$24,IF(E25="X",E$24,IF(F25="X",F$24,"-"))))</f>
        <v>-</v>
      </c>
    </row>
    <row r="26" spans="1:10" ht="17" x14ac:dyDescent="0.2">
      <c r="A26" s="196"/>
      <c r="B26" s="578" t="s">
        <v>63</v>
      </c>
      <c r="C26" s="632" t="s">
        <v>52</v>
      </c>
      <c r="D26" s="633" t="s">
        <v>53</v>
      </c>
      <c r="E26" s="585" t="s">
        <v>74</v>
      </c>
      <c r="F26" s="634"/>
      <c r="G26" s="392"/>
      <c r="H26" s="393"/>
      <c r="J26" s="212"/>
    </row>
    <row r="27" spans="1:10" ht="39" customHeight="1" x14ac:dyDescent="0.2">
      <c r="A27" s="75" t="s">
        <v>579</v>
      </c>
      <c r="B27" s="73" t="s">
        <v>580</v>
      </c>
      <c r="C27" s="23"/>
      <c r="D27" s="23"/>
      <c r="E27" s="16"/>
      <c r="F27" s="272"/>
      <c r="G27" s="386"/>
      <c r="H27" s="305"/>
      <c r="J27" s="212" t="str">
        <f>IF(C27="X",C$5,IF(D27="X",D$5,IF(E27="X",E$5,"-")))</f>
        <v>-</v>
      </c>
    </row>
    <row r="28" spans="1:10" ht="68" x14ac:dyDescent="0.2">
      <c r="A28" s="196"/>
      <c r="B28" s="578" t="s">
        <v>63</v>
      </c>
      <c r="C28" s="635" t="s">
        <v>581</v>
      </c>
      <c r="D28" s="635" t="s">
        <v>582</v>
      </c>
      <c r="E28" s="635" t="s">
        <v>583</v>
      </c>
      <c r="F28" s="636" t="s">
        <v>584</v>
      </c>
      <c r="G28" s="394"/>
      <c r="H28" s="395"/>
      <c r="J28" s="212"/>
    </row>
    <row r="29" spans="1:10" ht="41.25" customHeight="1" x14ac:dyDescent="0.2">
      <c r="A29" s="65" t="s">
        <v>585</v>
      </c>
      <c r="B29" s="5" t="s">
        <v>586</v>
      </c>
      <c r="C29" s="518"/>
      <c r="D29" s="407"/>
      <c r="E29" s="407"/>
      <c r="F29" s="260"/>
      <c r="G29" s="396"/>
      <c r="H29" s="397"/>
      <c r="J29" s="212" t="str">
        <f>IF(C29="X",C$28,IF(D29="X",D$28,IF(E29="X",E$28,IF(F29="X",F$28,"-"))))</f>
        <v>-</v>
      </c>
    </row>
    <row r="30" spans="1:10" ht="16" x14ac:dyDescent="0.2">
      <c r="A30" s="196"/>
      <c r="B30" s="637" t="s">
        <v>63</v>
      </c>
      <c r="C30" s="638" t="s">
        <v>587</v>
      </c>
      <c r="D30" s="638" t="s">
        <v>588</v>
      </c>
      <c r="E30" s="638" t="s">
        <v>574</v>
      </c>
      <c r="F30" s="639" t="s">
        <v>589</v>
      </c>
      <c r="G30" s="394"/>
      <c r="H30" s="395"/>
      <c r="J30" s="212"/>
    </row>
    <row r="31" spans="1:10" ht="41.25" customHeight="1" x14ac:dyDescent="0.2">
      <c r="A31" s="65" t="s">
        <v>590</v>
      </c>
      <c r="B31" s="5" t="s">
        <v>591</v>
      </c>
      <c r="C31" s="518"/>
      <c r="D31" s="407"/>
      <c r="E31" s="407"/>
      <c r="F31" s="260"/>
      <c r="G31" s="387"/>
      <c r="H31" s="305"/>
      <c r="J31" s="212" t="str">
        <f>IF(C31="X",C$30,IF(D31="X",D$30,IF(E31="X",E$30,IF(F31="X",F$30,"-"))))</f>
        <v>-</v>
      </c>
    </row>
    <row r="32" spans="1:10" ht="17" x14ac:dyDescent="0.2">
      <c r="A32" s="196"/>
      <c r="B32" s="578" t="s">
        <v>63</v>
      </c>
      <c r="C32" s="640" t="s">
        <v>52</v>
      </c>
      <c r="D32" s="641" t="s">
        <v>53</v>
      </c>
      <c r="E32" s="581" t="s">
        <v>74</v>
      </c>
      <c r="F32" s="642"/>
      <c r="G32" s="398"/>
      <c r="H32" s="393"/>
      <c r="J32" s="212"/>
    </row>
    <row r="33" spans="1:10" ht="41.25" customHeight="1" x14ac:dyDescent="0.2">
      <c r="A33" s="65" t="s">
        <v>592</v>
      </c>
      <c r="B33" s="643" t="s">
        <v>593</v>
      </c>
      <c r="C33" s="644"/>
      <c r="D33" s="644"/>
      <c r="E33" s="113"/>
      <c r="F33" s="272"/>
      <c r="G33" s="390"/>
      <c r="H33" s="321"/>
      <c r="J33" s="212" t="str">
        <f>IF(C33="X",C$5,IF(D33="X",D$5,IF(E33="X",E$5,"-")))</f>
        <v>-</v>
      </c>
    </row>
    <row r="34" spans="1:10" ht="16" x14ac:dyDescent="0.2">
      <c r="A34" s="196"/>
      <c r="B34" s="637" t="s">
        <v>63</v>
      </c>
      <c r="C34" s="638" t="s">
        <v>587</v>
      </c>
      <c r="D34" s="638" t="s">
        <v>588</v>
      </c>
      <c r="E34" s="638" t="s">
        <v>574</v>
      </c>
      <c r="F34" s="639" t="s">
        <v>589</v>
      </c>
      <c r="G34" s="394"/>
      <c r="H34" s="395"/>
      <c r="J34" s="212"/>
    </row>
    <row r="35" spans="1:10" ht="41.25" customHeight="1" x14ac:dyDescent="0.2">
      <c r="A35" s="76" t="s">
        <v>594</v>
      </c>
      <c r="B35" s="377" t="s">
        <v>595</v>
      </c>
      <c r="C35" s="518"/>
      <c r="D35" s="407"/>
      <c r="E35" s="407"/>
      <c r="F35" s="260"/>
      <c r="G35" s="396"/>
      <c r="H35" s="397"/>
      <c r="J35" s="212" t="str">
        <f>IF(C35="X",C$34,IF(D35="X",D$34,IF(E35="X",E$34,IF(F35="X",F$34,"-"))))</f>
        <v>-</v>
      </c>
    </row>
    <row r="36" spans="1:10" ht="17" x14ac:dyDescent="0.2">
      <c r="A36" s="196"/>
      <c r="B36" s="578" t="s">
        <v>63</v>
      </c>
      <c r="C36" s="632" t="s">
        <v>52</v>
      </c>
      <c r="D36" s="633" t="s">
        <v>53</v>
      </c>
      <c r="E36" s="585" t="s">
        <v>74</v>
      </c>
      <c r="F36" s="634"/>
      <c r="G36" s="398"/>
      <c r="H36" s="393"/>
      <c r="J36" s="212"/>
    </row>
    <row r="37" spans="1:10" ht="41.25" customHeight="1" x14ac:dyDescent="0.2">
      <c r="A37" s="191" t="s">
        <v>596</v>
      </c>
      <c r="B37" s="645" t="s">
        <v>597</v>
      </c>
      <c r="C37" s="185"/>
      <c r="D37" s="121"/>
      <c r="E37" s="121"/>
      <c r="F37" s="272"/>
      <c r="G37" s="387"/>
      <c r="H37" s="399"/>
      <c r="J37" s="212"/>
    </row>
    <row r="38" spans="1:10" ht="19" x14ac:dyDescent="0.2">
      <c r="A38" s="258" t="s">
        <v>598</v>
      </c>
      <c r="B38" s="303"/>
      <c r="C38" s="408"/>
      <c r="D38" s="408"/>
      <c r="E38" s="408"/>
      <c r="F38" s="261"/>
      <c r="G38" s="357"/>
      <c r="H38" s="358"/>
      <c r="J38" s="212"/>
    </row>
    <row r="39" spans="1:10" ht="17" x14ac:dyDescent="0.2">
      <c r="A39" s="257"/>
      <c r="B39" s="646" t="s">
        <v>599</v>
      </c>
      <c r="C39" s="581" t="s">
        <v>52</v>
      </c>
      <c r="D39" s="582" t="s">
        <v>53</v>
      </c>
      <c r="E39" s="582" t="s">
        <v>74</v>
      </c>
      <c r="F39" s="584"/>
      <c r="G39" s="402" t="s">
        <v>34</v>
      </c>
      <c r="H39" s="403" t="s">
        <v>35</v>
      </c>
      <c r="J39" s="212"/>
    </row>
    <row r="40" spans="1:10" ht="34" x14ac:dyDescent="0.2">
      <c r="A40" s="135" t="s">
        <v>600</v>
      </c>
      <c r="B40" s="73" t="s">
        <v>601</v>
      </c>
      <c r="C40" s="113"/>
      <c r="D40" s="113"/>
      <c r="E40" s="113"/>
      <c r="F40" s="270"/>
      <c r="G40" s="389"/>
      <c r="H40" s="306"/>
      <c r="J40" s="212" t="str">
        <f>IF(C40="X",C$5,IF(D40="X",D$5,IF(E40="X",E$5,"-")))</f>
        <v>-</v>
      </c>
    </row>
    <row r="41" spans="1:10" ht="34" x14ac:dyDescent="0.2">
      <c r="A41" s="132"/>
      <c r="B41" s="125" t="s">
        <v>602</v>
      </c>
      <c r="C41" s="625"/>
      <c r="D41" s="626"/>
      <c r="E41" s="626"/>
      <c r="F41" s="647"/>
      <c r="G41" s="372"/>
      <c r="H41" s="373"/>
      <c r="J41" s="212"/>
    </row>
    <row r="42" spans="1:10" ht="33.75" customHeight="1" x14ac:dyDescent="0.2">
      <c r="A42" s="134" t="s">
        <v>603</v>
      </c>
      <c r="B42" s="105" t="s">
        <v>604</v>
      </c>
      <c r="C42" s="23"/>
      <c r="D42" s="23"/>
      <c r="E42" s="648"/>
      <c r="F42" s="270"/>
      <c r="G42" s="387"/>
      <c r="H42" s="306"/>
      <c r="J42" s="212" t="str">
        <f t="shared" ref="J42:J55" si="2">IF(C42="X",C$5,IF(D42="X",D$5,IF(E42="X",E$5,"-")))</f>
        <v>-</v>
      </c>
    </row>
    <row r="43" spans="1:10" ht="33.75" customHeight="1" x14ac:dyDescent="0.2">
      <c r="A43" s="134" t="s">
        <v>605</v>
      </c>
      <c r="B43" s="105" t="s">
        <v>606</v>
      </c>
      <c r="C43" s="16"/>
      <c r="D43" s="16"/>
      <c r="E43" s="274"/>
      <c r="F43" s="271"/>
      <c r="G43" s="387"/>
      <c r="H43" s="306"/>
      <c r="J43" s="212" t="str">
        <f t="shared" si="2"/>
        <v>-</v>
      </c>
    </row>
    <row r="44" spans="1:10" ht="33.75" customHeight="1" x14ac:dyDescent="0.2">
      <c r="A44" s="134" t="s">
        <v>607</v>
      </c>
      <c r="B44" s="105" t="s">
        <v>608</v>
      </c>
      <c r="C44" s="16"/>
      <c r="D44" s="16"/>
      <c r="E44" s="274"/>
      <c r="F44" s="271"/>
      <c r="G44" s="387"/>
      <c r="H44" s="306"/>
      <c r="J44" s="212" t="str">
        <f t="shared" si="2"/>
        <v>-</v>
      </c>
    </row>
    <row r="45" spans="1:10" ht="33.75" customHeight="1" x14ac:dyDescent="0.2">
      <c r="A45" s="134" t="s">
        <v>609</v>
      </c>
      <c r="B45" s="105" t="s">
        <v>610</v>
      </c>
      <c r="C45" s="16"/>
      <c r="D45" s="16"/>
      <c r="E45" s="274"/>
      <c r="F45" s="271"/>
      <c r="G45" s="387"/>
      <c r="H45" s="306"/>
      <c r="J45" s="212" t="str">
        <f t="shared" si="2"/>
        <v>-</v>
      </c>
    </row>
    <row r="46" spans="1:10" ht="33.75" customHeight="1" x14ac:dyDescent="0.2">
      <c r="A46" s="134" t="s">
        <v>611</v>
      </c>
      <c r="B46" s="105" t="s">
        <v>612</v>
      </c>
      <c r="C46" s="16"/>
      <c r="D46" s="16"/>
      <c r="E46" s="274"/>
      <c r="F46" s="271"/>
      <c r="G46" s="387"/>
      <c r="H46" s="306"/>
      <c r="J46" s="212" t="str">
        <f t="shared" si="2"/>
        <v>-</v>
      </c>
    </row>
    <row r="47" spans="1:10" ht="33.75" customHeight="1" x14ac:dyDescent="0.2">
      <c r="A47" s="134" t="s">
        <v>613</v>
      </c>
      <c r="B47" s="105" t="s">
        <v>614</v>
      </c>
      <c r="C47" s="16"/>
      <c r="D47" s="16"/>
      <c r="E47" s="274"/>
      <c r="F47" s="271"/>
      <c r="G47" s="387"/>
      <c r="H47" s="306"/>
      <c r="J47" s="212" t="str">
        <f t="shared" si="2"/>
        <v>-</v>
      </c>
    </row>
    <row r="48" spans="1:10" ht="33.75" customHeight="1" x14ac:dyDescent="0.2">
      <c r="A48" s="134" t="s">
        <v>615</v>
      </c>
      <c r="B48" s="136" t="s">
        <v>616</v>
      </c>
      <c r="C48" s="16"/>
      <c r="D48" s="16"/>
      <c r="E48" s="274"/>
      <c r="F48" s="271"/>
      <c r="G48" s="387"/>
      <c r="H48" s="306"/>
      <c r="J48" s="212" t="str">
        <f t="shared" si="2"/>
        <v>-</v>
      </c>
    </row>
    <row r="49" spans="1:10" ht="33.75" customHeight="1" x14ac:dyDescent="0.2">
      <c r="A49" s="134" t="s">
        <v>617</v>
      </c>
      <c r="B49" s="136" t="s">
        <v>618</v>
      </c>
      <c r="C49" s="16"/>
      <c r="D49" s="16"/>
      <c r="E49" s="274"/>
      <c r="F49" s="271"/>
      <c r="G49" s="387"/>
      <c r="H49" s="306"/>
      <c r="J49" s="212" t="str">
        <f t="shared" si="2"/>
        <v>-</v>
      </c>
    </row>
    <row r="50" spans="1:10" ht="33.75" customHeight="1" x14ac:dyDescent="0.2">
      <c r="A50" s="134" t="s">
        <v>619</v>
      </c>
      <c r="B50" s="136" t="s">
        <v>620</v>
      </c>
      <c r="C50" s="16"/>
      <c r="D50" s="16"/>
      <c r="E50" s="274"/>
      <c r="F50" s="271"/>
      <c r="G50" s="387"/>
      <c r="H50" s="306"/>
      <c r="J50" s="212" t="str">
        <f t="shared" si="2"/>
        <v>-</v>
      </c>
    </row>
    <row r="51" spans="1:10" ht="33.75" customHeight="1" x14ac:dyDescent="0.2">
      <c r="A51" s="133" t="s">
        <v>621</v>
      </c>
      <c r="B51" s="105" t="s">
        <v>622</v>
      </c>
      <c r="C51" s="16"/>
      <c r="D51" s="16"/>
      <c r="E51" s="274"/>
      <c r="F51" s="271"/>
      <c r="G51" s="387"/>
      <c r="H51" s="306"/>
      <c r="J51" s="212" t="str">
        <f t="shared" si="2"/>
        <v>-</v>
      </c>
    </row>
    <row r="52" spans="1:10" ht="34" x14ac:dyDescent="0.2">
      <c r="A52" s="131" t="s">
        <v>623</v>
      </c>
      <c r="B52" s="5" t="s">
        <v>624</v>
      </c>
      <c r="C52" s="16"/>
      <c r="D52" s="16"/>
      <c r="E52" s="274"/>
      <c r="F52" s="271"/>
      <c r="G52" s="387"/>
      <c r="H52" s="306"/>
      <c r="J52" s="212" t="str">
        <f t="shared" si="2"/>
        <v>-</v>
      </c>
    </row>
    <row r="53" spans="1:10" ht="34" x14ac:dyDescent="0.2">
      <c r="A53" s="86" t="s">
        <v>625</v>
      </c>
      <c r="B53" s="517" t="s">
        <v>626</v>
      </c>
      <c r="C53" s="16"/>
      <c r="D53" s="16"/>
      <c r="E53" s="274"/>
      <c r="F53" s="271"/>
      <c r="G53" s="387"/>
      <c r="H53" s="306"/>
      <c r="J53" s="212" t="str">
        <f t="shared" si="2"/>
        <v>-</v>
      </c>
    </row>
    <row r="54" spans="1:10" ht="34" x14ac:dyDescent="0.2">
      <c r="A54" s="86" t="s">
        <v>627</v>
      </c>
      <c r="B54" s="5" t="s">
        <v>628</v>
      </c>
      <c r="C54" s="16"/>
      <c r="D54" s="16"/>
      <c r="E54" s="274"/>
      <c r="F54" s="271"/>
      <c r="G54" s="387"/>
      <c r="H54" s="306"/>
      <c r="J54" s="212" t="str">
        <f t="shared" si="2"/>
        <v>-</v>
      </c>
    </row>
    <row r="55" spans="1:10" ht="51" x14ac:dyDescent="0.2">
      <c r="A55" s="86" t="s">
        <v>629</v>
      </c>
      <c r="B55" s="74" t="s">
        <v>630</v>
      </c>
      <c r="C55" s="113"/>
      <c r="D55" s="113"/>
      <c r="E55" s="624"/>
      <c r="F55" s="272"/>
      <c r="G55" s="390"/>
      <c r="H55" s="306"/>
      <c r="J55" s="212" t="str">
        <f t="shared" si="2"/>
        <v>-</v>
      </c>
    </row>
    <row r="56" spans="1:10" ht="51" x14ac:dyDescent="0.2">
      <c r="A56" s="189" t="s">
        <v>631</v>
      </c>
      <c r="B56" s="649" t="s">
        <v>632</v>
      </c>
      <c r="C56" s="650"/>
      <c r="D56" s="406"/>
      <c r="E56" s="406"/>
      <c r="F56" s="651"/>
      <c r="G56" s="373"/>
      <c r="H56" s="389"/>
      <c r="J56" s="212"/>
    </row>
    <row r="57" spans="1:10" ht="16" x14ac:dyDescent="0.2">
      <c r="A57" s="256"/>
      <c r="B57" s="241" t="s">
        <v>633</v>
      </c>
      <c r="C57" s="585" t="s">
        <v>52</v>
      </c>
      <c r="D57" s="586" t="s">
        <v>53</v>
      </c>
      <c r="E57" s="652" t="s">
        <v>74</v>
      </c>
      <c r="F57" s="268"/>
      <c r="G57" s="372"/>
      <c r="H57" s="373"/>
      <c r="J57" s="212"/>
    </row>
    <row r="58" spans="1:10" ht="17" x14ac:dyDescent="0.2">
      <c r="A58" s="75" t="s">
        <v>634</v>
      </c>
      <c r="B58" s="73" t="s">
        <v>635</v>
      </c>
      <c r="C58" s="23"/>
      <c r="D58" s="23"/>
      <c r="E58" s="23"/>
      <c r="F58" s="271"/>
      <c r="G58" s="386"/>
      <c r="H58" s="328"/>
      <c r="J58" s="212" t="str">
        <f>IF(C58="X",C$5,IF(D58="X",D$5,IF(E58="X",E$5,"-")))</f>
        <v>-</v>
      </c>
    </row>
    <row r="59" spans="1:10" ht="34" x14ac:dyDescent="0.2">
      <c r="A59" s="65" t="s">
        <v>636</v>
      </c>
      <c r="B59" s="5" t="s">
        <v>637</v>
      </c>
      <c r="C59" s="16"/>
      <c r="D59" s="16"/>
      <c r="E59" s="16"/>
      <c r="F59" s="271"/>
      <c r="G59" s="387"/>
      <c r="H59" s="305"/>
      <c r="J59" s="212" t="str">
        <f>IF(C59="X",C$5,IF(D59="X",D$5,IF(E59="X",E$5,"-")))</f>
        <v>-</v>
      </c>
    </row>
    <row r="60" spans="1:10" ht="34" x14ac:dyDescent="0.2">
      <c r="A60" s="65" t="s">
        <v>638</v>
      </c>
      <c r="B60" s="5" t="s">
        <v>639</v>
      </c>
      <c r="C60" s="16"/>
      <c r="D60" s="16"/>
      <c r="E60" s="16"/>
      <c r="F60" s="271"/>
      <c r="G60" s="387"/>
      <c r="H60" s="305"/>
      <c r="J60" s="212" t="str">
        <f>IF(C60="X",C$5,IF(D60="X",D$5,IF(E60="X",E$5,"-")))</f>
        <v>-</v>
      </c>
    </row>
    <row r="61" spans="1:10" ht="34" x14ac:dyDescent="0.2">
      <c r="A61" s="65" t="s">
        <v>640</v>
      </c>
      <c r="B61" s="5" t="s">
        <v>641</v>
      </c>
      <c r="C61" s="16"/>
      <c r="D61" s="16"/>
      <c r="E61" s="16"/>
      <c r="F61" s="272"/>
      <c r="G61" s="387"/>
      <c r="H61" s="305"/>
      <c r="J61" s="212" t="str">
        <f>IF(C61="X",C$5,IF(D61="X",D$5,IF(E61="X",E$5,"-")))</f>
        <v>-</v>
      </c>
    </row>
    <row r="62" spans="1:10" ht="34" x14ac:dyDescent="0.2">
      <c r="A62" s="65" t="s">
        <v>642</v>
      </c>
      <c r="B62" s="5" t="s">
        <v>643</v>
      </c>
      <c r="C62" s="650"/>
      <c r="D62" s="406"/>
      <c r="E62" s="406"/>
      <c r="F62" s="653"/>
      <c r="G62" s="373"/>
      <c r="H62" s="305"/>
      <c r="J62" s="212"/>
    </row>
    <row r="63" spans="1:10" ht="34" x14ac:dyDescent="0.2">
      <c r="A63" s="65" t="s">
        <v>644</v>
      </c>
      <c r="B63" s="5" t="s">
        <v>645</v>
      </c>
      <c r="C63" s="16"/>
      <c r="D63" s="16"/>
      <c r="E63" s="16"/>
      <c r="F63" s="271"/>
      <c r="G63" s="387"/>
      <c r="H63" s="305"/>
      <c r="J63" s="212" t="str">
        <f t="shared" ref="J63:J68" si="3">IF(C63="X",C$5,IF(D63="X",D$5,IF(E63="X",E$5,"-")))</f>
        <v>-</v>
      </c>
    </row>
    <row r="64" spans="1:10" ht="35.25" customHeight="1" x14ac:dyDescent="0.2">
      <c r="A64" s="65" t="s">
        <v>646</v>
      </c>
      <c r="B64" s="5" t="s">
        <v>647</v>
      </c>
      <c r="C64" s="16"/>
      <c r="D64" s="16"/>
      <c r="E64" s="16"/>
      <c r="F64" s="271"/>
      <c r="G64" s="387"/>
      <c r="H64" s="305"/>
      <c r="J64" s="212" t="str">
        <f t="shared" si="3"/>
        <v>-</v>
      </c>
    </row>
    <row r="65" spans="1:10" ht="35.25" customHeight="1" x14ac:dyDescent="0.2">
      <c r="A65" s="65" t="s">
        <v>648</v>
      </c>
      <c r="B65" s="5" t="s">
        <v>649</v>
      </c>
      <c r="C65" s="16"/>
      <c r="D65" s="16"/>
      <c r="E65" s="16"/>
      <c r="F65" s="271"/>
      <c r="G65" s="387"/>
      <c r="H65" s="305"/>
      <c r="J65" s="212" t="str">
        <f t="shared" si="3"/>
        <v>-</v>
      </c>
    </row>
    <row r="66" spans="1:10" ht="35.25" customHeight="1" x14ac:dyDescent="0.2">
      <c r="A66" s="65" t="s">
        <v>650</v>
      </c>
      <c r="B66" s="5" t="s">
        <v>651</v>
      </c>
      <c r="C66" s="16"/>
      <c r="D66" s="16"/>
      <c r="E66" s="16"/>
      <c r="F66" s="271"/>
      <c r="G66" s="387"/>
      <c r="H66" s="305"/>
      <c r="J66" s="212" t="str">
        <f t="shared" si="3"/>
        <v>-</v>
      </c>
    </row>
    <row r="67" spans="1:10" ht="35.25" customHeight="1" x14ac:dyDescent="0.2">
      <c r="A67" s="65" t="s">
        <v>652</v>
      </c>
      <c r="B67" s="5" t="s">
        <v>653</v>
      </c>
      <c r="C67" s="16"/>
      <c r="D67" s="16"/>
      <c r="E67" s="16"/>
      <c r="F67" s="271"/>
      <c r="G67" s="387"/>
      <c r="H67" s="305"/>
      <c r="J67" s="212" t="str">
        <f t="shared" si="3"/>
        <v>-</v>
      </c>
    </row>
    <row r="68" spans="1:10" ht="36" customHeight="1" x14ac:dyDescent="0.2">
      <c r="A68" s="65" t="s">
        <v>654</v>
      </c>
      <c r="B68" s="5" t="s">
        <v>655</v>
      </c>
      <c r="C68" s="16"/>
      <c r="D68" s="16"/>
      <c r="E68" s="16"/>
      <c r="F68" s="271"/>
      <c r="G68" s="390"/>
      <c r="H68" s="321"/>
      <c r="J68" s="212" t="str">
        <f t="shared" si="3"/>
        <v>-</v>
      </c>
    </row>
    <row r="69" spans="1:10" ht="16" x14ac:dyDescent="0.2">
      <c r="A69" s="196"/>
      <c r="B69" s="637" t="s">
        <v>63</v>
      </c>
      <c r="C69" s="638" t="s">
        <v>587</v>
      </c>
      <c r="D69" s="638" t="s">
        <v>588</v>
      </c>
      <c r="E69" s="638" t="s">
        <v>574</v>
      </c>
      <c r="F69" s="654" t="s">
        <v>589</v>
      </c>
      <c r="G69" s="394"/>
      <c r="H69" s="373"/>
      <c r="J69" s="212"/>
    </row>
    <row r="70" spans="1:10" ht="41.25" customHeight="1" x14ac:dyDescent="0.2">
      <c r="A70" s="65" t="s">
        <v>656</v>
      </c>
      <c r="B70" s="5" t="s">
        <v>657</v>
      </c>
      <c r="C70" s="518"/>
      <c r="D70" s="407"/>
      <c r="E70" s="407"/>
      <c r="F70" s="260"/>
      <c r="G70" s="396"/>
      <c r="H70" s="397"/>
      <c r="J70" s="212" t="str">
        <f>IF(C70="X",C$30,IF(D70="X",D$30,IF(E70="X",E$30,IF(F70="X",F$30,"-"))))</f>
        <v>-</v>
      </c>
    </row>
    <row r="71" spans="1:10" ht="41.25" customHeight="1" x14ac:dyDescent="0.2">
      <c r="A71" s="65" t="s">
        <v>658</v>
      </c>
      <c r="B71" s="5" t="s">
        <v>659</v>
      </c>
      <c r="C71" s="650"/>
      <c r="D71" s="406"/>
      <c r="E71" s="406"/>
      <c r="F71" s="655"/>
      <c r="G71" s="400"/>
      <c r="H71" s="321"/>
      <c r="J71" s="212"/>
    </row>
    <row r="72" spans="1:10" ht="17" x14ac:dyDescent="0.2">
      <c r="A72" s="196"/>
      <c r="B72" s="578" t="s">
        <v>63</v>
      </c>
      <c r="C72" s="632" t="s">
        <v>52</v>
      </c>
      <c r="D72" s="633" t="s">
        <v>53</v>
      </c>
      <c r="E72" s="656" t="s">
        <v>74</v>
      </c>
      <c r="F72" s="268"/>
      <c r="G72" s="372"/>
      <c r="H72" s="373"/>
      <c r="J72" s="212"/>
    </row>
    <row r="73" spans="1:10" ht="39.75" customHeight="1" x14ac:dyDescent="0.2">
      <c r="A73" s="65" t="s">
        <v>660</v>
      </c>
      <c r="B73" s="5" t="s">
        <v>661</v>
      </c>
      <c r="C73" s="16"/>
      <c r="D73" s="16"/>
      <c r="E73" s="274"/>
      <c r="F73" s="270"/>
      <c r="G73" s="386"/>
      <c r="H73" s="328"/>
      <c r="J73" s="212" t="str">
        <f t="shared" ref="J73:J76" si="4">IF(C73="X",C$5,IF(D73="X",D$5,IF(E73="X",E$5,"-")))</f>
        <v>-</v>
      </c>
    </row>
    <row r="74" spans="1:10" ht="39.75" customHeight="1" x14ac:dyDescent="0.2">
      <c r="A74" s="65" t="s">
        <v>662</v>
      </c>
      <c r="B74" s="5" t="s">
        <v>663</v>
      </c>
      <c r="C74" s="16"/>
      <c r="D74" s="16"/>
      <c r="E74" s="274"/>
      <c r="F74" s="271"/>
      <c r="G74" s="387"/>
      <c r="H74" s="305"/>
      <c r="J74" s="212" t="str">
        <f t="shared" si="4"/>
        <v>-</v>
      </c>
    </row>
    <row r="75" spans="1:10" ht="39.75" customHeight="1" x14ac:dyDescent="0.2">
      <c r="A75" s="65" t="s">
        <v>664</v>
      </c>
      <c r="B75" s="5" t="s">
        <v>665</v>
      </c>
      <c r="C75" s="16"/>
      <c r="D75" s="16"/>
      <c r="E75" s="274"/>
      <c r="F75" s="271"/>
      <c r="G75" s="387"/>
      <c r="H75" s="305"/>
      <c r="J75" s="212" t="str">
        <f t="shared" si="4"/>
        <v>-</v>
      </c>
    </row>
    <row r="76" spans="1:10" ht="34" x14ac:dyDescent="0.2">
      <c r="A76" s="65" t="s">
        <v>666</v>
      </c>
      <c r="B76" s="5" t="s">
        <v>667</v>
      </c>
      <c r="C76" s="16"/>
      <c r="D76" s="16"/>
      <c r="E76" s="274"/>
      <c r="F76" s="272"/>
      <c r="G76" s="387"/>
      <c r="H76" s="305"/>
      <c r="J76" s="212" t="str">
        <f t="shared" si="4"/>
        <v>-</v>
      </c>
    </row>
    <row r="77" spans="1:10" ht="16" x14ac:dyDescent="0.2">
      <c r="A77" s="89"/>
      <c r="B77" s="18"/>
    </row>
    <row r="78" spans="1:10" ht="16" x14ac:dyDescent="0.2">
      <c r="A78" s="89"/>
      <c r="B78" s="18"/>
    </row>
    <row r="79" spans="1:10" ht="16" x14ac:dyDescent="0.2">
      <c r="A79" s="89"/>
      <c r="B79" s="18"/>
    </row>
    <row r="80" spans="1:10" x14ac:dyDescent="0.2">
      <c r="A80" s="89"/>
      <c r="B80" s="71"/>
    </row>
    <row r="81" spans="1:2" x14ac:dyDescent="0.2">
      <c r="A81" s="89"/>
      <c r="B81" s="71"/>
    </row>
    <row r="82" spans="1:2" x14ac:dyDescent="0.2">
      <c r="A82" s="89"/>
      <c r="B82" s="71"/>
    </row>
    <row r="83" spans="1:2" x14ac:dyDescent="0.2">
      <c r="A83" s="89"/>
      <c r="B83" s="71"/>
    </row>
    <row r="84" spans="1:2" x14ac:dyDescent="0.2">
      <c r="A84" s="89"/>
      <c r="B84" s="71"/>
    </row>
    <row r="85" spans="1:2" x14ac:dyDescent="0.2">
      <c r="A85" s="89"/>
      <c r="B85" s="71"/>
    </row>
    <row r="86" spans="1:2" x14ac:dyDescent="0.2">
      <c r="A86" s="89"/>
      <c r="B86" s="71"/>
    </row>
    <row r="87" spans="1:2" x14ac:dyDescent="0.2">
      <c r="A87" s="89"/>
      <c r="B87" s="71"/>
    </row>
    <row r="88" spans="1:2" x14ac:dyDescent="0.2">
      <c r="A88" s="89"/>
      <c r="B88" s="71"/>
    </row>
    <row r="89" spans="1:2" x14ac:dyDescent="0.2">
      <c r="A89" s="89"/>
      <c r="B89" s="71"/>
    </row>
    <row r="90" spans="1:2" x14ac:dyDescent="0.2">
      <c r="A90" s="89"/>
      <c r="B90" s="71"/>
    </row>
    <row r="91" spans="1:2" x14ac:dyDescent="0.2">
      <c r="A91" s="89"/>
      <c r="B91" s="71"/>
    </row>
    <row r="92" spans="1:2" x14ac:dyDescent="0.2">
      <c r="A92" s="89"/>
      <c r="B92" s="71"/>
    </row>
    <row r="93" spans="1:2" x14ac:dyDescent="0.2">
      <c r="A93" s="89"/>
      <c r="B93" s="71"/>
    </row>
    <row r="94" spans="1:2" x14ac:dyDescent="0.2">
      <c r="A94" s="89"/>
      <c r="B94" s="71"/>
    </row>
    <row r="95" spans="1:2" x14ac:dyDescent="0.2">
      <c r="A95" s="89"/>
      <c r="B95" s="71"/>
    </row>
    <row r="96" spans="1:2" x14ac:dyDescent="0.2">
      <c r="A96" s="89"/>
      <c r="B96" s="71"/>
    </row>
    <row r="97" spans="1:2" x14ac:dyDescent="0.2">
      <c r="A97" s="89"/>
      <c r="B97" s="71"/>
    </row>
    <row r="98" spans="1:2" x14ac:dyDescent="0.2">
      <c r="A98" s="89"/>
      <c r="B98" s="71"/>
    </row>
    <row r="99" spans="1:2" x14ac:dyDescent="0.2">
      <c r="A99" s="89"/>
      <c r="B99" s="71"/>
    </row>
    <row r="100" spans="1:2" x14ac:dyDescent="0.2">
      <c r="A100" s="89"/>
      <c r="B100" s="71"/>
    </row>
    <row r="101" spans="1:2" x14ac:dyDescent="0.2">
      <c r="A101" s="89"/>
      <c r="B101" s="71"/>
    </row>
    <row r="102" spans="1:2" x14ac:dyDescent="0.2">
      <c r="A102" s="89"/>
      <c r="B102" s="71"/>
    </row>
    <row r="103" spans="1:2" x14ac:dyDescent="0.2">
      <c r="A103" s="89"/>
      <c r="B103" s="71"/>
    </row>
    <row r="104" spans="1:2" x14ac:dyDescent="0.2">
      <c r="A104" s="89"/>
      <c r="B104" s="71"/>
    </row>
    <row r="105" spans="1:2" x14ac:dyDescent="0.2">
      <c r="A105" s="89"/>
      <c r="B105" s="71"/>
    </row>
    <row r="106" spans="1:2" x14ac:dyDescent="0.2">
      <c r="A106" s="89"/>
      <c r="B106" s="71"/>
    </row>
    <row r="107" spans="1:2" x14ac:dyDescent="0.2">
      <c r="A107" s="89"/>
      <c r="B107" s="71"/>
    </row>
    <row r="108" spans="1:2" x14ac:dyDescent="0.2">
      <c r="A108" s="89"/>
      <c r="B108" s="71"/>
    </row>
    <row r="109" spans="1:2" x14ac:dyDescent="0.2">
      <c r="A109" s="89"/>
      <c r="B109" s="71"/>
    </row>
    <row r="110" spans="1:2" x14ac:dyDescent="0.2">
      <c r="A110" s="89"/>
      <c r="B110" s="71"/>
    </row>
    <row r="111" spans="1:2" x14ac:dyDescent="0.2">
      <c r="A111" s="89"/>
      <c r="B111" s="71"/>
    </row>
    <row r="112" spans="1:2" x14ac:dyDescent="0.2">
      <c r="A112" s="89"/>
      <c r="B112" s="71"/>
    </row>
    <row r="113" spans="1:2" x14ac:dyDescent="0.2">
      <c r="A113" s="89"/>
      <c r="B113" s="71"/>
    </row>
    <row r="114" spans="1:2" x14ac:dyDescent="0.2">
      <c r="A114" s="89"/>
      <c r="B114" s="71"/>
    </row>
    <row r="115" spans="1:2" x14ac:dyDescent="0.2">
      <c r="A115" s="89"/>
      <c r="B115" s="71"/>
    </row>
    <row r="116" spans="1:2" x14ac:dyDescent="0.2">
      <c r="A116" s="89"/>
      <c r="B116" s="71"/>
    </row>
    <row r="117" spans="1:2" x14ac:dyDescent="0.2">
      <c r="A117" s="89"/>
      <c r="B117" s="71"/>
    </row>
    <row r="118" spans="1:2" x14ac:dyDescent="0.2">
      <c r="A118" s="89"/>
      <c r="B118" s="71"/>
    </row>
    <row r="119" spans="1:2" x14ac:dyDescent="0.2">
      <c r="A119" s="89"/>
      <c r="B119" s="71"/>
    </row>
    <row r="120" spans="1:2" x14ac:dyDescent="0.2">
      <c r="A120" s="89"/>
      <c r="B120" s="71"/>
    </row>
    <row r="121" spans="1:2" x14ac:dyDescent="0.2">
      <c r="A121" s="89"/>
      <c r="B121" s="71"/>
    </row>
    <row r="122" spans="1:2" x14ac:dyDescent="0.2">
      <c r="A122" s="89"/>
      <c r="B122" s="71"/>
    </row>
    <row r="123" spans="1:2" x14ac:dyDescent="0.2">
      <c r="A123" s="89"/>
      <c r="B123" s="71"/>
    </row>
    <row r="124" spans="1:2" x14ac:dyDescent="0.2">
      <c r="A124" s="89"/>
      <c r="B124" s="71"/>
    </row>
    <row r="125" spans="1:2" x14ac:dyDescent="0.2">
      <c r="A125" s="89"/>
      <c r="B125" s="71"/>
    </row>
    <row r="126" spans="1:2" x14ac:dyDescent="0.2">
      <c r="A126" s="89"/>
      <c r="B126" s="71"/>
    </row>
    <row r="127" spans="1:2" x14ac:dyDescent="0.2">
      <c r="A127" s="89"/>
      <c r="B127" s="71"/>
    </row>
    <row r="128" spans="1:2" x14ac:dyDescent="0.2">
      <c r="A128" s="89"/>
      <c r="B128" s="71"/>
    </row>
    <row r="129" spans="1:2" x14ac:dyDescent="0.2">
      <c r="A129" s="89"/>
      <c r="B129" s="71"/>
    </row>
    <row r="130" spans="1:2" x14ac:dyDescent="0.2">
      <c r="A130" s="89"/>
      <c r="B130" s="71"/>
    </row>
    <row r="131" spans="1:2" x14ac:dyDescent="0.2">
      <c r="A131" s="89"/>
      <c r="B131" s="71"/>
    </row>
    <row r="132" spans="1:2" x14ac:dyDescent="0.2">
      <c r="A132" s="89"/>
      <c r="B132" s="71"/>
    </row>
    <row r="133" spans="1:2" x14ac:dyDescent="0.2">
      <c r="A133" s="89"/>
      <c r="B133" s="71"/>
    </row>
    <row r="134" spans="1:2" x14ac:dyDescent="0.2">
      <c r="A134" s="89"/>
      <c r="B134" s="71"/>
    </row>
    <row r="135" spans="1:2" x14ac:dyDescent="0.2">
      <c r="A135" s="89"/>
      <c r="B135" s="71"/>
    </row>
    <row r="136" spans="1:2" x14ac:dyDescent="0.2">
      <c r="A136" s="89"/>
      <c r="B136" s="71"/>
    </row>
    <row r="137" spans="1:2" x14ac:dyDescent="0.2">
      <c r="A137" s="89"/>
      <c r="B137" s="71"/>
    </row>
    <row r="138" spans="1:2" x14ac:dyDescent="0.2">
      <c r="A138" s="89"/>
      <c r="B138" s="71"/>
    </row>
    <row r="139" spans="1:2" x14ac:dyDescent="0.2">
      <c r="A139" s="89"/>
      <c r="B139" s="71"/>
    </row>
    <row r="140" spans="1:2" x14ac:dyDescent="0.2">
      <c r="A140" s="89"/>
      <c r="B140" s="71"/>
    </row>
    <row r="141" spans="1:2" x14ac:dyDescent="0.2">
      <c r="A141" s="89"/>
      <c r="B141" s="71"/>
    </row>
    <row r="142" spans="1:2" x14ac:dyDescent="0.2">
      <c r="A142" s="89"/>
      <c r="B142" s="71"/>
    </row>
    <row r="143" spans="1:2" x14ac:dyDescent="0.2">
      <c r="A143" s="89"/>
      <c r="B143" s="71"/>
    </row>
    <row r="144" spans="1:2" x14ac:dyDescent="0.2">
      <c r="A144" s="89"/>
      <c r="B144" s="71"/>
    </row>
    <row r="145" spans="1:2" x14ac:dyDescent="0.2">
      <c r="A145" s="89"/>
      <c r="B145" s="71"/>
    </row>
    <row r="146" spans="1:2" x14ac:dyDescent="0.2">
      <c r="A146" s="89"/>
      <c r="B146" s="71"/>
    </row>
    <row r="147" spans="1:2" x14ac:dyDescent="0.2">
      <c r="A147" s="89"/>
      <c r="B147" s="71"/>
    </row>
    <row r="148" spans="1:2" x14ac:dyDescent="0.2">
      <c r="A148" s="89"/>
      <c r="B148" s="71"/>
    </row>
    <row r="149" spans="1:2" x14ac:dyDescent="0.2">
      <c r="A149" s="89"/>
      <c r="B149" s="71"/>
    </row>
    <row r="150" spans="1:2" x14ac:dyDescent="0.2">
      <c r="A150" s="89"/>
      <c r="B150" s="71"/>
    </row>
    <row r="151" spans="1:2" x14ac:dyDescent="0.2">
      <c r="A151" s="89"/>
      <c r="B151" s="71"/>
    </row>
    <row r="152" spans="1:2" x14ac:dyDescent="0.2">
      <c r="A152" s="89"/>
      <c r="B152" s="71"/>
    </row>
    <row r="153" spans="1:2" x14ac:dyDescent="0.2">
      <c r="A153" s="89"/>
      <c r="B153" s="71"/>
    </row>
    <row r="154" spans="1:2" x14ac:dyDescent="0.2">
      <c r="A154" s="89"/>
      <c r="B154" s="71"/>
    </row>
    <row r="155" spans="1:2" x14ac:dyDescent="0.2">
      <c r="A155" s="89"/>
      <c r="B155" s="71"/>
    </row>
    <row r="156" spans="1:2" x14ac:dyDescent="0.2">
      <c r="A156" s="89"/>
      <c r="B156" s="71"/>
    </row>
    <row r="157" spans="1:2" x14ac:dyDescent="0.2">
      <c r="A157" s="89"/>
      <c r="B157" s="71"/>
    </row>
    <row r="158" spans="1:2" x14ac:dyDescent="0.2">
      <c r="A158" s="89"/>
      <c r="B158" s="71"/>
    </row>
    <row r="159" spans="1:2" x14ac:dyDescent="0.2">
      <c r="A159" s="89"/>
      <c r="B159" s="71"/>
    </row>
    <row r="160" spans="1:2" x14ac:dyDescent="0.2">
      <c r="A160" s="89"/>
      <c r="B160" s="71"/>
    </row>
    <row r="161" spans="1:2" x14ac:dyDescent="0.2">
      <c r="A161" s="89"/>
      <c r="B161" s="71"/>
    </row>
    <row r="162" spans="1:2" x14ac:dyDescent="0.2">
      <c r="A162" s="89"/>
      <c r="B162" s="71"/>
    </row>
    <row r="163" spans="1:2" x14ac:dyDescent="0.2">
      <c r="A163" s="89"/>
      <c r="B163" s="71"/>
    </row>
    <row r="164" spans="1:2" x14ac:dyDescent="0.2">
      <c r="A164" s="89"/>
      <c r="B164" s="71"/>
    </row>
    <row r="165" spans="1:2" x14ac:dyDescent="0.2">
      <c r="A165" s="89"/>
      <c r="B165" s="71"/>
    </row>
    <row r="166" spans="1:2" x14ac:dyDescent="0.2">
      <c r="A166" s="89"/>
      <c r="B166" s="71"/>
    </row>
    <row r="167" spans="1:2" x14ac:dyDescent="0.2">
      <c r="A167" s="89"/>
      <c r="B167" s="71"/>
    </row>
    <row r="168" spans="1:2" x14ac:dyDescent="0.2">
      <c r="A168" s="89"/>
      <c r="B168" s="71"/>
    </row>
    <row r="169" spans="1:2" x14ac:dyDescent="0.2">
      <c r="A169" s="89"/>
      <c r="B169" s="71"/>
    </row>
    <row r="170" spans="1:2" x14ac:dyDescent="0.2">
      <c r="A170" s="89"/>
      <c r="B170" s="71"/>
    </row>
    <row r="171" spans="1:2" x14ac:dyDescent="0.2">
      <c r="A171" s="89"/>
      <c r="B171" s="71"/>
    </row>
    <row r="172" spans="1:2" x14ac:dyDescent="0.2">
      <c r="A172" s="89"/>
      <c r="B172" s="71"/>
    </row>
    <row r="173" spans="1:2" x14ac:dyDescent="0.2">
      <c r="A173" s="89"/>
      <c r="B173" s="71"/>
    </row>
    <row r="174" spans="1:2" x14ac:dyDescent="0.2">
      <c r="A174" s="89"/>
      <c r="B174" s="71"/>
    </row>
    <row r="175" spans="1:2" x14ac:dyDescent="0.2">
      <c r="A175" s="89"/>
      <c r="B175" s="71"/>
    </row>
    <row r="176" spans="1:2" x14ac:dyDescent="0.2">
      <c r="A176" s="89"/>
      <c r="B176" s="71"/>
    </row>
    <row r="177" spans="1:2" x14ac:dyDescent="0.2">
      <c r="A177" s="89"/>
      <c r="B177" s="71"/>
    </row>
    <row r="178" spans="1:2" x14ac:dyDescent="0.2">
      <c r="A178" s="89"/>
      <c r="B178" s="71"/>
    </row>
    <row r="179" spans="1:2" x14ac:dyDescent="0.2">
      <c r="A179" s="89"/>
      <c r="B179" s="71"/>
    </row>
    <row r="180" spans="1:2" x14ac:dyDescent="0.2">
      <c r="A180" s="89"/>
      <c r="B180" s="71"/>
    </row>
    <row r="181" spans="1:2" x14ac:dyDescent="0.2">
      <c r="A181" s="89"/>
      <c r="B181" s="71"/>
    </row>
    <row r="182" spans="1:2" x14ac:dyDescent="0.2">
      <c r="A182" s="89"/>
      <c r="B182" s="71"/>
    </row>
    <row r="183" spans="1:2" x14ac:dyDescent="0.2">
      <c r="A183" s="89"/>
      <c r="B183" s="71"/>
    </row>
    <row r="184" spans="1:2" x14ac:dyDescent="0.2">
      <c r="A184" s="89"/>
      <c r="B184" s="71"/>
    </row>
    <row r="185" spans="1:2" x14ac:dyDescent="0.2">
      <c r="A185" s="89"/>
      <c r="B185" s="71"/>
    </row>
    <row r="186" spans="1:2" x14ac:dyDescent="0.2">
      <c r="A186" s="89"/>
      <c r="B186" s="71"/>
    </row>
    <row r="187" spans="1:2" x14ac:dyDescent="0.2">
      <c r="A187" s="89"/>
      <c r="B187" s="71"/>
    </row>
    <row r="188" spans="1:2" x14ac:dyDescent="0.2">
      <c r="A188" s="89"/>
      <c r="B188" s="71"/>
    </row>
    <row r="189" spans="1:2" x14ac:dyDescent="0.2">
      <c r="A189" s="89"/>
      <c r="B189" s="71"/>
    </row>
    <row r="190" spans="1:2" x14ac:dyDescent="0.2">
      <c r="A190" s="89"/>
      <c r="B190" s="71"/>
    </row>
    <row r="191" spans="1:2" x14ac:dyDescent="0.2">
      <c r="A191" s="89"/>
      <c r="B191" s="71"/>
    </row>
    <row r="192" spans="1:2" x14ac:dyDescent="0.2">
      <c r="A192" s="89"/>
      <c r="B192" s="71"/>
    </row>
    <row r="193" spans="1:2" x14ac:dyDescent="0.2">
      <c r="A193" s="89"/>
      <c r="B193" s="71"/>
    </row>
    <row r="194" spans="1:2" x14ac:dyDescent="0.2">
      <c r="A194" s="89"/>
      <c r="B194" s="71"/>
    </row>
    <row r="195" spans="1:2" x14ac:dyDescent="0.2">
      <c r="A195" s="89"/>
      <c r="B195" s="71"/>
    </row>
    <row r="196" spans="1:2" x14ac:dyDescent="0.2">
      <c r="A196" s="89"/>
      <c r="B196" s="71"/>
    </row>
    <row r="197" spans="1:2" x14ac:dyDescent="0.2">
      <c r="A197" s="89"/>
      <c r="B197" s="71"/>
    </row>
    <row r="198" spans="1:2" x14ac:dyDescent="0.2">
      <c r="A198" s="89"/>
      <c r="B198" s="71"/>
    </row>
    <row r="199" spans="1:2" x14ac:dyDescent="0.2">
      <c r="A199" s="89"/>
      <c r="B199" s="71"/>
    </row>
    <row r="200" spans="1:2" x14ac:dyDescent="0.2">
      <c r="A200" s="89"/>
      <c r="B200" s="71"/>
    </row>
    <row r="201" spans="1:2" x14ac:dyDescent="0.2">
      <c r="A201" s="89"/>
      <c r="B201" s="71"/>
    </row>
    <row r="202" spans="1:2" x14ac:dyDescent="0.2">
      <c r="A202" s="89"/>
      <c r="B202" s="71"/>
    </row>
    <row r="203" spans="1:2" x14ac:dyDescent="0.2">
      <c r="A203" s="89"/>
      <c r="B203" s="71"/>
    </row>
    <row r="204" spans="1:2" x14ac:dyDescent="0.2">
      <c r="A204" s="89"/>
      <c r="B204" s="71"/>
    </row>
    <row r="205" spans="1:2" x14ac:dyDescent="0.2">
      <c r="A205" s="89"/>
      <c r="B205" s="71"/>
    </row>
    <row r="206" spans="1:2" x14ac:dyDescent="0.2">
      <c r="A206" s="89"/>
      <c r="B206" s="71"/>
    </row>
    <row r="207" spans="1:2" x14ac:dyDescent="0.2">
      <c r="A207" s="89"/>
      <c r="B207" s="71"/>
    </row>
    <row r="208" spans="1:2" x14ac:dyDescent="0.2">
      <c r="A208" s="89"/>
      <c r="B208" s="71"/>
    </row>
    <row r="209" spans="1:2" x14ac:dyDescent="0.2">
      <c r="A209" s="89"/>
      <c r="B209" s="71"/>
    </row>
    <row r="210" spans="1:2" x14ac:dyDescent="0.2">
      <c r="A210" s="89"/>
      <c r="B210" s="71"/>
    </row>
    <row r="211" spans="1:2" x14ac:dyDescent="0.2">
      <c r="A211" s="89"/>
      <c r="B211" s="71"/>
    </row>
    <row r="212" spans="1:2" x14ac:dyDescent="0.2">
      <c r="A212" s="89"/>
      <c r="B212" s="71"/>
    </row>
    <row r="213" spans="1:2" x14ac:dyDescent="0.2">
      <c r="A213" s="89"/>
      <c r="B213" s="71"/>
    </row>
    <row r="214" spans="1:2" x14ac:dyDescent="0.2">
      <c r="A214" s="89"/>
      <c r="B214" s="71"/>
    </row>
    <row r="215" spans="1:2" x14ac:dyDescent="0.2">
      <c r="A215" s="89"/>
      <c r="B215" s="71"/>
    </row>
    <row r="216" spans="1:2" x14ac:dyDescent="0.2">
      <c r="A216" s="89"/>
      <c r="B216" s="71"/>
    </row>
    <row r="217" spans="1:2" x14ac:dyDescent="0.2">
      <c r="A217" s="89"/>
      <c r="B217" s="71"/>
    </row>
    <row r="218" spans="1:2" x14ac:dyDescent="0.2">
      <c r="A218" s="89"/>
      <c r="B218" s="71"/>
    </row>
    <row r="219" spans="1:2" x14ac:dyDescent="0.2">
      <c r="A219" s="89"/>
      <c r="B219" s="71"/>
    </row>
    <row r="220" spans="1:2" x14ac:dyDescent="0.2">
      <c r="A220" s="89"/>
      <c r="B220" s="71"/>
    </row>
    <row r="221" spans="1:2" x14ac:dyDescent="0.2">
      <c r="A221" s="89"/>
      <c r="B221" s="71"/>
    </row>
    <row r="222" spans="1:2" x14ac:dyDescent="0.2">
      <c r="A222" s="89"/>
      <c r="B222" s="71"/>
    </row>
    <row r="223" spans="1:2" x14ac:dyDescent="0.2">
      <c r="A223" s="89"/>
      <c r="B223" s="71"/>
    </row>
    <row r="224" spans="1:2" x14ac:dyDescent="0.2">
      <c r="A224" s="89"/>
      <c r="B224" s="71"/>
    </row>
    <row r="225" spans="1:2" x14ac:dyDescent="0.2">
      <c r="A225" s="89"/>
      <c r="B225" s="71"/>
    </row>
    <row r="226" spans="1:2" x14ac:dyDescent="0.2">
      <c r="A226" s="89"/>
      <c r="B226" s="71"/>
    </row>
    <row r="227" spans="1:2" x14ac:dyDescent="0.2">
      <c r="A227" s="89"/>
      <c r="B227" s="71"/>
    </row>
    <row r="228" spans="1:2" x14ac:dyDescent="0.2">
      <c r="A228" s="89"/>
      <c r="B228" s="71"/>
    </row>
    <row r="229" spans="1:2" x14ac:dyDescent="0.2">
      <c r="A229" s="89"/>
      <c r="B229" s="71"/>
    </row>
    <row r="230" spans="1:2" x14ac:dyDescent="0.2">
      <c r="A230" s="89"/>
      <c r="B230" s="71"/>
    </row>
    <row r="231" spans="1:2" x14ac:dyDescent="0.2">
      <c r="A231" s="89"/>
      <c r="B231" s="71"/>
    </row>
    <row r="232" spans="1:2" x14ac:dyDescent="0.2">
      <c r="A232" s="89"/>
      <c r="B232" s="71"/>
    </row>
    <row r="233" spans="1:2" x14ac:dyDescent="0.2">
      <c r="A233" s="89"/>
      <c r="B233" s="71"/>
    </row>
    <row r="234" spans="1:2" x14ac:dyDescent="0.2">
      <c r="A234" s="89"/>
      <c r="B234" s="71"/>
    </row>
    <row r="235" spans="1:2" x14ac:dyDescent="0.2">
      <c r="A235" s="89"/>
      <c r="B235" s="71"/>
    </row>
    <row r="236" spans="1:2" x14ac:dyDescent="0.2">
      <c r="A236" s="89"/>
      <c r="B236" s="71"/>
    </row>
    <row r="237" spans="1:2" x14ac:dyDescent="0.2">
      <c r="A237" s="89"/>
      <c r="B237" s="71"/>
    </row>
    <row r="238" spans="1:2" x14ac:dyDescent="0.2">
      <c r="A238" s="89"/>
      <c r="B238" s="71"/>
    </row>
    <row r="239" spans="1:2" x14ac:dyDescent="0.2">
      <c r="A239" s="89"/>
      <c r="B239" s="71"/>
    </row>
    <row r="240" spans="1:2" x14ac:dyDescent="0.2">
      <c r="A240" s="89"/>
      <c r="B240" s="71"/>
    </row>
    <row r="241" spans="1:2" x14ac:dyDescent="0.2">
      <c r="A241" s="89"/>
      <c r="B241" s="71"/>
    </row>
    <row r="242" spans="1:2" x14ac:dyDescent="0.2">
      <c r="A242" s="89"/>
      <c r="B242" s="71"/>
    </row>
    <row r="243" spans="1:2" x14ac:dyDescent="0.2">
      <c r="A243" s="89"/>
      <c r="B243" s="71"/>
    </row>
    <row r="244" spans="1:2" x14ac:dyDescent="0.2">
      <c r="A244" s="89"/>
      <c r="B244" s="71"/>
    </row>
    <row r="245" spans="1:2" x14ac:dyDescent="0.2">
      <c r="A245" s="89"/>
      <c r="B245" s="71"/>
    </row>
    <row r="246" spans="1:2" x14ac:dyDescent="0.2">
      <c r="A246" s="89"/>
      <c r="B246" s="71"/>
    </row>
    <row r="247" spans="1:2" x14ac:dyDescent="0.2">
      <c r="A247" s="89"/>
      <c r="B247" s="71"/>
    </row>
    <row r="248" spans="1:2" x14ac:dyDescent="0.2">
      <c r="A248" s="89"/>
      <c r="B248" s="71"/>
    </row>
    <row r="249" spans="1:2" x14ac:dyDescent="0.2">
      <c r="A249" s="89"/>
      <c r="B249" s="71"/>
    </row>
    <row r="250" spans="1:2" x14ac:dyDescent="0.2">
      <c r="A250" s="89"/>
      <c r="B250" s="71"/>
    </row>
    <row r="251" spans="1:2" x14ac:dyDescent="0.2">
      <c r="A251" s="89"/>
      <c r="B251" s="71"/>
    </row>
    <row r="252" spans="1:2" x14ac:dyDescent="0.2">
      <c r="A252" s="89"/>
      <c r="B252" s="71"/>
    </row>
    <row r="253" spans="1:2" x14ac:dyDescent="0.2">
      <c r="A253" s="89"/>
      <c r="B253" s="71"/>
    </row>
    <row r="254" spans="1:2" x14ac:dyDescent="0.2">
      <c r="A254" s="89"/>
      <c r="B254" s="71"/>
    </row>
    <row r="255" spans="1:2" x14ac:dyDescent="0.2">
      <c r="A255" s="89"/>
      <c r="B255" s="71"/>
    </row>
    <row r="256" spans="1:2" x14ac:dyDescent="0.2">
      <c r="A256" s="89"/>
      <c r="B256" s="71"/>
    </row>
    <row r="257" spans="1:2" x14ac:dyDescent="0.2">
      <c r="A257" s="89"/>
      <c r="B257" s="71"/>
    </row>
    <row r="258" spans="1:2" x14ac:dyDescent="0.2">
      <c r="A258" s="89"/>
      <c r="B258" s="71"/>
    </row>
    <row r="259" spans="1:2" x14ac:dyDescent="0.2">
      <c r="A259" s="89"/>
      <c r="B259" s="71"/>
    </row>
    <row r="260" spans="1:2" x14ac:dyDescent="0.2">
      <c r="A260" s="89"/>
      <c r="B260" s="71"/>
    </row>
    <row r="261" spans="1:2" x14ac:dyDescent="0.2">
      <c r="A261" s="89"/>
      <c r="B261" s="71"/>
    </row>
    <row r="262" spans="1:2" x14ac:dyDescent="0.2">
      <c r="A262" s="89"/>
      <c r="B262" s="71"/>
    </row>
    <row r="263" spans="1:2" x14ac:dyDescent="0.2">
      <c r="A263" s="89"/>
      <c r="B263" s="71"/>
    </row>
    <row r="264" spans="1:2" x14ac:dyDescent="0.2">
      <c r="A264" s="89"/>
      <c r="B264" s="71"/>
    </row>
    <row r="265" spans="1:2" x14ac:dyDescent="0.2">
      <c r="A265" s="89"/>
      <c r="B265" s="71"/>
    </row>
    <row r="266" spans="1:2" x14ac:dyDescent="0.2">
      <c r="A266" s="89"/>
      <c r="B266" s="71"/>
    </row>
    <row r="267" spans="1:2" x14ac:dyDescent="0.2">
      <c r="A267" s="89"/>
      <c r="B267" s="71"/>
    </row>
    <row r="268" spans="1:2" x14ac:dyDescent="0.2">
      <c r="A268" s="89"/>
      <c r="B268" s="71"/>
    </row>
    <row r="269" spans="1:2" x14ac:dyDescent="0.2">
      <c r="A269" s="89"/>
      <c r="B269" s="71"/>
    </row>
    <row r="270" spans="1:2" x14ac:dyDescent="0.2">
      <c r="A270" s="89"/>
      <c r="B270" s="71"/>
    </row>
    <row r="271" spans="1:2" x14ac:dyDescent="0.2">
      <c r="A271" s="89"/>
      <c r="B271" s="71"/>
    </row>
    <row r="272" spans="1:2" x14ac:dyDescent="0.2">
      <c r="A272" s="89"/>
      <c r="B272" s="71"/>
    </row>
    <row r="273" spans="1:2" x14ac:dyDescent="0.2">
      <c r="A273" s="89"/>
      <c r="B273" s="71"/>
    </row>
    <row r="274" spans="1:2" x14ac:dyDescent="0.2">
      <c r="A274" s="89"/>
      <c r="B274" s="71"/>
    </row>
    <row r="275" spans="1:2" x14ac:dyDescent="0.2">
      <c r="A275" s="89"/>
      <c r="B275" s="71"/>
    </row>
    <row r="276" spans="1:2" x14ac:dyDescent="0.2">
      <c r="A276" s="89"/>
      <c r="B276" s="71"/>
    </row>
    <row r="277" spans="1:2" x14ac:dyDescent="0.2">
      <c r="A277" s="89"/>
      <c r="B277" s="71"/>
    </row>
    <row r="278" spans="1:2" x14ac:dyDescent="0.2">
      <c r="A278" s="89"/>
      <c r="B278" s="71"/>
    </row>
    <row r="279" spans="1:2" x14ac:dyDescent="0.2">
      <c r="A279" s="89"/>
      <c r="B279" s="71"/>
    </row>
    <row r="280" spans="1:2" x14ac:dyDescent="0.2">
      <c r="A280" s="89"/>
      <c r="B280" s="71"/>
    </row>
    <row r="281" spans="1:2" x14ac:dyDescent="0.2">
      <c r="A281" s="89"/>
      <c r="B281" s="71"/>
    </row>
    <row r="282" spans="1:2" x14ac:dyDescent="0.2">
      <c r="A282" s="89"/>
      <c r="B282" s="71"/>
    </row>
    <row r="283" spans="1:2" x14ac:dyDescent="0.2">
      <c r="A283" s="89"/>
      <c r="B283" s="71"/>
    </row>
    <row r="284" spans="1:2" x14ac:dyDescent="0.2">
      <c r="A284" s="89"/>
      <c r="B284" s="71"/>
    </row>
    <row r="285" spans="1:2" x14ac:dyDescent="0.2">
      <c r="A285" s="89"/>
      <c r="B285" s="71"/>
    </row>
    <row r="286" spans="1:2" x14ac:dyDescent="0.2">
      <c r="A286" s="89"/>
      <c r="B286" s="71"/>
    </row>
    <row r="287" spans="1:2" x14ac:dyDescent="0.2">
      <c r="A287" s="89"/>
      <c r="B287" s="71"/>
    </row>
    <row r="288" spans="1:2" x14ac:dyDescent="0.2">
      <c r="A288" s="89"/>
      <c r="B288" s="71"/>
    </row>
    <row r="289" spans="1:2" x14ac:dyDescent="0.2">
      <c r="A289" s="89"/>
      <c r="B289" s="71"/>
    </row>
    <row r="290" spans="1:2" x14ac:dyDescent="0.2">
      <c r="A290" s="89"/>
      <c r="B290" s="71"/>
    </row>
    <row r="291" spans="1:2" x14ac:dyDescent="0.2">
      <c r="A291" s="89"/>
      <c r="B291" s="71"/>
    </row>
    <row r="292" spans="1:2" x14ac:dyDescent="0.2">
      <c r="A292" s="89"/>
      <c r="B292" s="71"/>
    </row>
    <row r="293" spans="1:2" x14ac:dyDescent="0.2">
      <c r="A293" s="89"/>
      <c r="B293" s="71"/>
    </row>
    <row r="294" spans="1:2" x14ac:dyDescent="0.2">
      <c r="A294" s="89"/>
      <c r="B294" s="71"/>
    </row>
    <row r="295" spans="1:2" x14ac:dyDescent="0.2">
      <c r="A295" s="89"/>
      <c r="B295" s="71"/>
    </row>
    <row r="296" spans="1:2" x14ac:dyDescent="0.2">
      <c r="A296" s="89"/>
      <c r="B296" s="71"/>
    </row>
    <row r="297" spans="1:2" x14ac:dyDescent="0.2">
      <c r="A297" s="89"/>
      <c r="B297" s="71"/>
    </row>
    <row r="298" spans="1:2" x14ac:dyDescent="0.2">
      <c r="A298" s="89"/>
      <c r="B298" s="71"/>
    </row>
    <row r="299" spans="1:2" x14ac:dyDescent="0.2">
      <c r="A299" s="89"/>
      <c r="B299" s="71"/>
    </row>
    <row r="300" spans="1:2" x14ac:dyDescent="0.2">
      <c r="A300" s="89"/>
      <c r="B300" s="71"/>
    </row>
    <row r="301" spans="1:2" x14ac:dyDescent="0.2">
      <c r="A301" s="89"/>
      <c r="B301" s="71"/>
    </row>
    <row r="302" spans="1:2" x14ac:dyDescent="0.2">
      <c r="A302" s="89"/>
      <c r="B302" s="71"/>
    </row>
    <row r="303" spans="1:2" x14ac:dyDescent="0.2">
      <c r="A303" s="89"/>
      <c r="B303" s="71"/>
    </row>
    <row r="304" spans="1:2" x14ac:dyDescent="0.2">
      <c r="A304" s="89"/>
      <c r="B304" s="71"/>
    </row>
    <row r="305" spans="1:2" x14ac:dyDescent="0.2">
      <c r="A305" s="89"/>
      <c r="B305" s="71"/>
    </row>
    <row r="306" spans="1:2" x14ac:dyDescent="0.2">
      <c r="A306" s="89"/>
      <c r="B306" s="71"/>
    </row>
    <row r="307" spans="1:2" x14ac:dyDescent="0.2">
      <c r="A307" s="89"/>
      <c r="B307" s="71"/>
    </row>
    <row r="308" spans="1:2" x14ac:dyDescent="0.2">
      <c r="A308" s="89"/>
      <c r="B308" s="71"/>
    </row>
    <row r="309" spans="1:2" x14ac:dyDescent="0.2">
      <c r="A309" s="89"/>
      <c r="B309" s="71"/>
    </row>
    <row r="310" spans="1:2" x14ac:dyDescent="0.2">
      <c r="A310" s="89"/>
      <c r="B310" s="71"/>
    </row>
    <row r="311" spans="1:2" x14ac:dyDescent="0.2">
      <c r="A311" s="89"/>
      <c r="B311" s="71"/>
    </row>
    <row r="312" spans="1:2" x14ac:dyDescent="0.2">
      <c r="A312" s="89"/>
      <c r="B312" s="71"/>
    </row>
    <row r="313" spans="1:2" x14ac:dyDescent="0.2">
      <c r="A313" s="89"/>
      <c r="B313" s="71"/>
    </row>
    <row r="314" spans="1:2" x14ac:dyDescent="0.2">
      <c r="A314" s="89"/>
      <c r="B314" s="71"/>
    </row>
    <row r="315" spans="1:2" x14ac:dyDescent="0.2">
      <c r="A315" s="89"/>
      <c r="B315" s="71"/>
    </row>
    <row r="316" spans="1:2" x14ac:dyDescent="0.2">
      <c r="A316" s="89"/>
      <c r="B316" s="71"/>
    </row>
    <row r="317" spans="1:2" x14ac:dyDescent="0.2">
      <c r="A317" s="89"/>
      <c r="B317" s="71"/>
    </row>
    <row r="318" spans="1:2" x14ac:dyDescent="0.2">
      <c r="A318" s="89"/>
      <c r="B318" s="71"/>
    </row>
    <row r="319" spans="1:2" x14ac:dyDescent="0.2">
      <c r="A319" s="89"/>
      <c r="B319" s="71"/>
    </row>
    <row r="320" spans="1:2" x14ac:dyDescent="0.2">
      <c r="A320" s="89"/>
      <c r="B320" s="71"/>
    </row>
    <row r="321" spans="1:2" x14ac:dyDescent="0.2">
      <c r="A321" s="89"/>
      <c r="B321" s="71"/>
    </row>
    <row r="322" spans="1:2" x14ac:dyDescent="0.2">
      <c r="A322" s="89"/>
      <c r="B322" s="71"/>
    </row>
    <row r="323" spans="1:2" x14ac:dyDescent="0.2">
      <c r="A323" s="89"/>
      <c r="B323" s="71"/>
    </row>
    <row r="324" spans="1:2" x14ac:dyDescent="0.2">
      <c r="A324" s="89"/>
      <c r="B324" s="71"/>
    </row>
    <row r="325" spans="1:2" x14ac:dyDescent="0.2">
      <c r="A325" s="89"/>
      <c r="B325" s="71"/>
    </row>
    <row r="326" spans="1:2" x14ac:dyDescent="0.2">
      <c r="A326" s="89"/>
      <c r="B326" s="71"/>
    </row>
    <row r="327" spans="1:2" x14ac:dyDescent="0.2">
      <c r="A327" s="89"/>
      <c r="B327" s="71"/>
    </row>
    <row r="328" spans="1:2" x14ac:dyDescent="0.2">
      <c r="A328" s="89"/>
      <c r="B328" s="71"/>
    </row>
    <row r="329" spans="1:2" x14ac:dyDescent="0.2">
      <c r="A329" s="89"/>
      <c r="B329" s="71"/>
    </row>
    <row r="330" spans="1:2" x14ac:dyDescent="0.2">
      <c r="A330" s="89"/>
      <c r="B330" s="71"/>
    </row>
    <row r="331" spans="1:2" x14ac:dyDescent="0.2">
      <c r="A331" s="89"/>
      <c r="B331" s="71"/>
    </row>
    <row r="332" spans="1:2" x14ac:dyDescent="0.2">
      <c r="A332" s="89"/>
      <c r="B332" s="71"/>
    </row>
    <row r="333" spans="1:2" x14ac:dyDescent="0.2">
      <c r="A333" s="89"/>
      <c r="B333" s="71"/>
    </row>
    <row r="334" spans="1:2" x14ac:dyDescent="0.2">
      <c r="A334" s="89"/>
      <c r="B334" s="71"/>
    </row>
    <row r="335" spans="1:2" x14ac:dyDescent="0.2">
      <c r="A335" s="89"/>
      <c r="B335" s="71"/>
    </row>
    <row r="336" spans="1:2" x14ac:dyDescent="0.2">
      <c r="A336" s="89"/>
      <c r="B336" s="71"/>
    </row>
    <row r="337" spans="1:2" x14ac:dyDescent="0.2">
      <c r="A337" s="89"/>
      <c r="B337" s="71"/>
    </row>
    <row r="338" spans="1:2" x14ac:dyDescent="0.2">
      <c r="A338" s="89"/>
      <c r="B338" s="71"/>
    </row>
    <row r="339" spans="1:2" x14ac:dyDescent="0.2">
      <c r="A339" s="89"/>
      <c r="B339" s="71"/>
    </row>
    <row r="340" spans="1:2" x14ac:dyDescent="0.2">
      <c r="A340" s="89"/>
      <c r="B340" s="71"/>
    </row>
    <row r="341" spans="1:2" x14ac:dyDescent="0.2">
      <c r="A341" s="89"/>
      <c r="B341" s="71"/>
    </row>
    <row r="342" spans="1:2" x14ac:dyDescent="0.2">
      <c r="A342" s="89"/>
      <c r="B342" s="71"/>
    </row>
    <row r="343" spans="1:2" x14ac:dyDescent="0.2">
      <c r="A343" s="89"/>
      <c r="B343" s="71"/>
    </row>
    <row r="344" spans="1:2" x14ac:dyDescent="0.2">
      <c r="A344" s="89"/>
      <c r="B344" s="71"/>
    </row>
    <row r="345" spans="1:2" x14ac:dyDescent="0.2">
      <c r="A345" s="89"/>
      <c r="B345" s="71"/>
    </row>
    <row r="346" spans="1:2" x14ac:dyDescent="0.2">
      <c r="A346" s="89"/>
      <c r="B346" s="71"/>
    </row>
    <row r="347" spans="1:2" x14ac:dyDescent="0.2">
      <c r="A347" s="89"/>
      <c r="B347" s="71"/>
    </row>
    <row r="348" spans="1:2" x14ac:dyDescent="0.2">
      <c r="A348" s="89"/>
      <c r="B348" s="71"/>
    </row>
    <row r="349" spans="1:2" x14ac:dyDescent="0.2">
      <c r="A349" s="89"/>
      <c r="B349" s="71"/>
    </row>
    <row r="350" spans="1:2" x14ac:dyDescent="0.2">
      <c r="A350" s="89"/>
      <c r="B350" s="71"/>
    </row>
    <row r="351" spans="1:2" x14ac:dyDescent="0.2">
      <c r="A351" s="89"/>
      <c r="B351" s="71"/>
    </row>
    <row r="352" spans="1:2" x14ac:dyDescent="0.2">
      <c r="A352" s="89"/>
      <c r="B352" s="71"/>
    </row>
    <row r="353" spans="1:2" x14ac:dyDescent="0.2">
      <c r="A353" s="89"/>
      <c r="B353" s="71"/>
    </row>
    <row r="354" spans="1:2" x14ac:dyDescent="0.2">
      <c r="A354" s="89"/>
      <c r="B354" s="71"/>
    </row>
    <row r="355" spans="1:2" x14ac:dyDescent="0.2">
      <c r="A355" s="89"/>
      <c r="B355" s="71"/>
    </row>
    <row r="356" spans="1:2" x14ac:dyDescent="0.2">
      <c r="A356" s="89"/>
      <c r="B356" s="71"/>
    </row>
    <row r="357" spans="1:2" x14ac:dyDescent="0.2">
      <c r="A357" s="89"/>
      <c r="B357" s="71"/>
    </row>
    <row r="358" spans="1:2" x14ac:dyDescent="0.2">
      <c r="A358" s="89"/>
      <c r="B358" s="71"/>
    </row>
    <row r="359" spans="1:2" x14ac:dyDescent="0.2">
      <c r="A359" s="89"/>
      <c r="B359" s="71"/>
    </row>
    <row r="360" spans="1:2" x14ac:dyDescent="0.2">
      <c r="A360" s="89"/>
      <c r="B360" s="71"/>
    </row>
    <row r="361" spans="1:2" x14ac:dyDescent="0.2">
      <c r="A361" s="89"/>
      <c r="B361" s="71"/>
    </row>
    <row r="362" spans="1:2" x14ac:dyDescent="0.2">
      <c r="A362" s="89"/>
      <c r="B362" s="71"/>
    </row>
    <row r="363" spans="1:2" x14ac:dyDescent="0.2">
      <c r="A363" s="89"/>
      <c r="B363" s="71"/>
    </row>
    <row r="364" spans="1:2" x14ac:dyDescent="0.2">
      <c r="A364" s="89"/>
      <c r="B364" s="71"/>
    </row>
    <row r="365" spans="1:2" x14ac:dyDescent="0.2">
      <c r="A365" s="89"/>
      <c r="B365" s="71"/>
    </row>
    <row r="366" spans="1:2" x14ac:dyDescent="0.2">
      <c r="A366" s="89"/>
      <c r="B366" s="71"/>
    </row>
    <row r="367" spans="1:2" x14ac:dyDescent="0.2">
      <c r="A367" s="89"/>
      <c r="B367" s="71"/>
    </row>
    <row r="368" spans="1:2" x14ac:dyDescent="0.2">
      <c r="A368" s="89"/>
      <c r="B368" s="71"/>
    </row>
    <row r="369" spans="1:2" x14ac:dyDescent="0.2">
      <c r="A369" s="89"/>
      <c r="B369" s="71"/>
    </row>
    <row r="370" spans="1:2" x14ac:dyDescent="0.2">
      <c r="A370" s="89"/>
      <c r="B370" s="71"/>
    </row>
    <row r="371" spans="1:2" x14ac:dyDescent="0.2">
      <c r="A371" s="89"/>
      <c r="B371" s="71"/>
    </row>
    <row r="372" spans="1:2" x14ac:dyDescent="0.2">
      <c r="A372" s="89"/>
      <c r="B372" s="71"/>
    </row>
    <row r="373" spans="1:2" x14ac:dyDescent="0.2">
      <c r="A373" s="89"/>
      <c r="B373" s="71"/>
    </row>
    <row r="374" spans="1:2" x14ac:dyDescent="0.2">
      <c r="A374" s="89"/>
      <c r="B374" s="71"/>
    </row>
    <row r="375" spans="1:2" x14ac:dyDescent="0.2">
      <c r="A375" s="89"/>
      <c r="B375" s="71"/>
    </row>
    <row r="376" spans="1:2" x14ac:dyDescent="0.2">
      <c r="A376" s="89"/>
      <c r="B376" s="71"/>
    </row>
    <row r="377" spans="1:2" x14ac:dyDescent="0.2">
      <c r="A377" s="89"/>
      <c r="B377" s="71"/>
    </row>
    <row r="378" spans="1:2" x14ac:dyDescent="0.2">
      <c r="A378" s="89"/>
      <c r="B378" s="71"/>
    </row>
    <row r="379" spans="1:2" x14ac:dyDescent="0.2">
      <c r="A379" s="89"/>
      <c r="B379" s="71"/>
    </row>
    <row r="380" spans="1:2" x14ac:dyDescent="0.2">
      <c r="A380" s="89"/>
      <c r="B380" s="71"/>
    </row>
    <row r="381" spans="1:2" x14ac:dyDescent="0.2">
      <c r="A381" s="89"/>
      <c r="B381" s="71"/>
    </row>
    <row r="382" spans="1:2" x14ac:dyDescent="0.2">
      <c r="A382" s="89"/>
      <c r="B382" s="71"/>
    </row>
    <row r="383" spans="1:2" x14ac:dyDescent="0.2">
      <c r="A383" s="89"/>
      <c r="B383" s="71"/>
    </row>
    <row r="384" spans="1:2" x14ac:dyDescent="0.2">
      <c r="A384" s="89"/>
      <c r="B384" s="71"/>
    </row>
    <row r="385" spans="1:2" x14ac:dyDescent="0.2">
      <c r="A385" s="89"/>
      <c r="B385" s="71"/>
    </row>
    <row r="386" spans="1:2" x14ac:dyDescent="0.2">
      <c r="A386" s="89"/>
      <c r="B386" s="71"/>
    </row>
    <row r="387" spans="1:2" x14ac:dyDescent="0.2">
      <c r="A387" s="89"/>
      <c r="B387" s="71"/>
    </row>
    <row r="388" spans="1:2" x14ac:dyDescent="0.2">
      <c r="A388" s="89"/>
      <c r="B388" s="71"/>
    </row>
    <row r="389" spans="1:2" x14ac:dyDescent="0.2">
      <c r="A389" s="89"/>
      <c r="B389" s="71"/>
    </row>
    <row r="390" spans="1:2" x14ac:dyDescent="0.2">
      <c r="A390" s="89"/>
      <c r="B390" s="71"/>
    </row>
    <row r="391" spans="1:2" x14ac:dyDescent="0.2">
      <c r="A391" s="89"/>
      <c r="B391" s="71"/>
    </row>
    <row r="392" spans="1:2" x14ac:dyDescent="0.2">
      <c r="A392" s="89"/>
      <c r="B392" s="71"/>
    </row>
    <row r="393" spans="1:2" x14ac:dyDescent="0.2">
      <c r="A393" s="89"/>
      <c r="B393" s="71"/>
    </row>
    <row r="394" spans="1:2" x14ac:dyDescent="0.2">
      <c r="A394" s="89"/>
      <c r="B394" s="71"/>
    </row>
    <row r="395" spans="1:2" x14ac:dyDescent="0.2">
      <c r="A395" s="89"/>
      <c r="B395" s="71"/>
    </row>
    <row r="396" spans="1:2" x14ac:dyDescent="0.2">
      <c r="A396" s="89"/>
      <c r="B396" s="71"/>
    </row>
    <row r="397" spans="1:2" x14ac:dyDescent="0.2">
      <c r="A397" s="89"/>
      <c r="B397" s="71"/>
    </row>
    <row r="398" spans="1:2" x14ac:dyDescent="0.2">
      <c r="A398" s="89"/>
      <c r="B398" s="71"/>
    </row>
    <row r="399" spans="1:2" x14ac:dyDescent="0.2">
      <c r="A399" s="89"/>
      <c r="B399" s="71"/>
    </row>
    <row r="400" spans="1:2" x14ac:dyDescent="0.2">
      <c r="A400" s="89"/>
      <c r="B400" s="71"/>
    </row>
    <row r="401" spans="1:2" x14ac:dyDescent="0.2">
      <c r="A401" s="89"/>
      <c r="B401" s="71"/>
    </row>
    <row r="402" spans="1:2" x14ac:dyDescent="0.2">
      <c r="A402" s="89"/>
      <c r="B402" s="71"/>
    </row>
    <row r="403" spans="1:2" x14ac:dyDescent="0.2">
      <c r="A403" s="89"/>
      <c r="B403" s="71"/>
    </row>
    <row r="404" spans="1:2" x14ac:dyDescent="0.2">
      <c r="A404" s="89"/>
      <c r="B404" s="71"/>
    </row>
    <row r="405" spans="1:2" x14ac:dyDescent="0.2">
      <c r="A405" s="89"/>
      <c r="B405" s="71"/>
    </row>
    <row r="406" spans="1:2" x14ac:dyDescent="0.2">
      <c r="A406" s="89"/>
      <c r="B406" s="71"/>
    </row>
    <row r="407" spans="1:2" x14ac:dyDescent="0.2">
      <c r="A407" s="89"/>
      <c r="B407" s="71"/>
    </row>
    <row r="408" spans="1:2" x14ac:dyDescent="0.2">
      <c r="A408" s="89"/>
      <c r="B408" s="71"/>
    </row>
    <row r="409" spans="1:2" x14ac:dyDescent="0.2">
      <c r="A409" s="89"/>
      <c r="B409" s="71"/>
    </row>
    <row r="410" spans="1:2" x14ac:dyDescent="0.2">
      <c r="A410" s="89"/>
      <c r="B410" s="71"/>
    </row>
    <row r="411" spans="1:2" x14ac:dyDescent="0.2">
      <c r="A411" s="89"/>
      <c r="B411" s="71"/>
    </row>
    <row r="412" spans="1:2" x14ac:dyDescent="0.2">
      <c r="A412" s="89"/>
      <c r="B412" s="71"/>
    </row>
    <row r="413" spans="1:2" x14ac:dyDescent="0.2">
      <c r="A413" s="89"/>
      <c r="B413" s="71"/>
    </row>
    <row r="414" spans="1:2" x14ac:dyDescent="0.2">
      <c r="A414" s="89"/>
      <c r="B414" s="71"/>
    </row>
    <row r="415" spans="1:2" x14ac:dyDescent="0.2">
      <c r="A415" s="89"/>
      <c r="B415" s="71"/>
    </row>
    <row r="416" spans="1:2" x14ac:dyDescent="0.2">
      <c r="A416" s="89"/>
      <c r="B416" s="71"/>
    </row>
    <row r="417" spans="1:2" x14ac:dyDescent="0.2">
      <c r="A417" s="89"/>
      <c r="B417" s="71"/>
    </row>
    <row r="418" spans="1:2" x14ac:dyDescent="0.2">
      <c r="A418" s="89"/>
      <c r="B418" s="71"/>
    </row>
    <row r="419" spans="1:2" x14ac:dyDescent="0.2">
      <c r="A419" s="89"/>
      <c r="B419" s="71"/>
    </row>
    <row r="420" spans="1:2" x14ac:dyDescent="0.2">
      <c r="A420" s="89"/>
      <c r="B420" s="71"/>
    </row>
    <row r="421" spans="1:2" x14ac:dyDescent="0.2">
      <c r="A421" s="89"/>
      <c r="B421" s="71"/>
    </row>
    <row r="422" spans="1:2" x14ac:dyDescent="0.2">
      <c r="A422" s="89"/>
      <c r="B422" s="71"/>
    </row>
    <row r="423" spans="1:2" x14ac:dyDescent="0.2">
      <c r="A423" s="89"/>
      <c r="B423" s="71"/>
    </row>
    <row r="424" spans="1:2" x14ac:dyDescent="0.2">
      <c r="A424" s="89"/>
      <c r="B424" s="71"/>
    </row>
    <row r="425" spans="1:2" x14ac:dyDescent="0.2">
      <c r="A425" s="89"/>
      <c r="B425" s="71"/>
    </row>
    <row r="426" spans="1:2" x14ac:dyDescent="0.2">
      <c r="A426" s="89"/>
      <c r="B426" s="71"/>
    </row>
    <row r="427" spans="1:2" x14ac:dyDescent="0.2">
      <c r="A427" s="89"/>
      <c r="B427" s="71"/>
    </row>
    <row r="428" spans="1:2" x14ac:dyDescent="0.2">
      <c r="A428" s="89"/>
      <c r="B428" s="71"/>
    </row>
    <row r="429" spans="1:2" x14ac:dyDescent="0.2">
      <c r="A429" s="89"/>
      <c r="B429" s="71"/>
    </row>
    <row r="430" spans="1:2" x14ac:dyDescent="0.2">
      <c r="A430" s="89"/>
      <c r="B430" s="71"/>
    </row>
    <row r="431" spans="1:2" x14ac:dyDescent="0.2">
      <c r="A431" s="89"/>
      <c r="B431" s="71"/>
    </row>
    <row r="432" spans="1:2" x14ac:dyDescent="0.2">
      <c r="A432" s="89"/>
      <c r="B432" s="71"/>
    </row>
    <row r="433" spans="1:2" x14ac:dyDescent="0.2">
      <c r="A433" s="89"/>
      <c r="B433" s="71"/>
    </row>
    <row r="434" spans="1:2" x14ac:dyDescent="0.2">
      <c r="A434" s="89"/>
      <c r="B434" s="71"/>
    </row>
    <row r="435" spans="1:2" x14ac:dyDescent="0.2">
      <c r="A435" s="89"/>
      <c r="B435" s="71"/>
    </row>
    <row r="436" spans="1:2" x14ac:dyDescent="0.2">
      <c r="A436" s="89"/>
      <c r="B436" s="71"/>
    </row>
    <row r="437" spans="1:2" x14ac:dyDescent="0.2">
      <c r="A437" s="89"/>
      <c r="B437" s="71"/>
    </row>
    <row r="438" spans="1:2" x14ac:dyDescent="0.2">
      <c r="A438" s="89"/>
      <c r="B438" s="71"/>
    </row>
    <row r="439" spans="1:2" x14ac:dyDescent="0.2">
      <c r="A439" s="89"/>
      <c r="B439" s="71"/>
    </row>
    <row r="440" spans="1:2" x14ac:dyDescent="0.2">
      <c r="A440" s="89"/>
      <c r="B440" s="71"/>
    </row>
    <row r="441" spans="1:2" x14ac:dyDescent="0.2">
      <c r="A441" s="89"/>
      <c r="B441" s="71"/>
    </row>
    <row r="442" spans="1:2" x14ac:dyDescent="0.2">
      <c r="A442" s="89"/>
      <c r="B442" s="71"/>
    </row>
    <row r="443" spans="1:2" x14ac:dyDescent="0.2">
      <c r="A443" s="89"/>
      <c r="B443" s="71"/>
    </row>
    <row r="444" spans="1:2" x14ac:dyDescent="0.2">
      <c r="A444" s="89"/>
      <c r="B444" s="71"/>
    </row>
    <row r="445" spans="1:2" x14ac:dyDescent="0.2">
      <c r="A445" s="89"/>
      <c r="B445" s="71"/>
    </row>
    <row r="446" spans="1:2" x14ac:dyDescent="0.2">
      <c r="A446" s="89"/>
      <c r="B446" s="71"/>
    </row>
    <row r="447" spans="1:2" x14ac:dyDescent="0.2">
      <c r="A447" s="89"/>
      <c r="B447" s="71"/>
    </row>
    <row r="448" spans="1:2" x14ac:dyDescent="0.2">
      <c r="A448" s="89"/>
      <c r="B448" s="71"/>
    </row>
    <row r="449" spans="1:2" x14ac:dyDescent="0.2">
      <c r="A449" s="89"/>
      <c r="B449" s="71"/>
    </row>
    <row r="450" spans="1:2" x14ac:dyDescent="0.2">
      <c r="A450" s="89"/>
      <c r="B450" s="71"/>
    </row>
    <row r="451" spans="1:2" x14ac:dyDescent="0.2">
      <c r="A451" s="89"/>
      <c r="B451" s="71"/>
    </row>
    <row r="452" spans="1:2" x14ac:dyDescent="0.2">
      <c r="A452" s="89"/>
      <c r="B452" s="71"/>
    </row>
    <row r="453" spans="1:2" x14ac:dyDescent="0.2">
      <c r="A453" s="89"/>
      <c r="B453" s="71"/>
    </row>
    <row r="454" spans="1:2" x14ac:dyDescent="0.2">
      <c r="A454" s="89"/>
      <c r="B454" s="71"/>
    </row>
    <row r="455" spans="1:2" x14ac:dyDescent="0.2">
      <c r="A455" s="89"/>
      <c r="B455" s="71"/>
    </row>
    <row r="456" spans="1:2" x14ac:dyDescent="0.2">
      <c r="A456" s="89"/>
      <c r="B456" s="71"/>
    </row>
    <row r="457" spans="1:2" x14ac:dyDescent="0.2">
      <c r="A457" s="89"/>
      <c r="B457" s="71"/>
    </row>
    <row r="458" spans="1:2" x14ac:dyDescent="0.2">
      <c r="A458" s="89"/>
      <c r="B458" s="71"/>
    </row>
    <row r="459" spans="1:2" x14ac:dyDescent="0.2">
      <c r="A459" s="89"/>
      <c r="B459" s="71"/>
    </row>
    <row r="460" spans="1:2" x14ac:dyDescent="0.2">
      <c r="A460" s="89"/>
      <c r="B460" s="71"/>
    </row>
    <row r="461" spans="1:2" x14ac:dyDescent="0.2">
      <c r="A461" s="89"/>
      <c r="B461" s="71"/>
    </row>
    <row r="462" spans="1:2" x14ac:dyDescent="0.2">
      <c r="A462" s="89"/>
      <c r="B462" s="71"/>
    </row>
    <row r="463" spans="1:2" x14ac:dyDescent="0.2">
      <c r="A463" s="89"/>
      <c r="B463" s="71"/>
    </row>
    <row r="464" spans="1:2" x14ac:dyDescent="0.2">
      <c r="A464" s="89"/>
      <c r="B464" s="71"/>
    </row>
    <row r="465" spans="1:2" x14ac:dyDescent="0.2">
      <c r="A465" s="89"/>
      <c r="B465" s="71"/>
    </row>
    <row r="466" spans="1:2" x14ac:dyDescent="0.2">
      <c r="A466" s="89"/>
      <c r="B466" s="71"/>
    </row>
    <row r="467" spans="1:2" x14ac:dyDescent="0.2">
      <c r="A467" s="89"/>
      <c r="B467" s="71"/>
    </row>
    <row r="468" spans="1:2" x14ac:dyDescent="0.2">
      <c r="A468" s="89"/>
      <c r="B468" s="71"/>
    </row>
    <row r="469" spans="1:2" x14ac:dyDescent="0.2">
      <c r="A469" s="89"/>
      <c r="B469" s="71"/>
    </row>
    <row r="470" spans="1:2" x14ac:dyDescent="0.2">
      <c r="A470" s="89"/>
      <c r="B470" s="71"/>
    </row>
    <row r="471" spans="1:2" x14ac:dyDescent="0.2">
      <c r="A471" s="89"/>
      <c r="B471" s="71"/>
    </row>
    <row r="472" spans="1:2" x14ac:dyDescent="0.2">
      <c r="A472" s="89"/>
      <c r="B472" s="71"/>
    </row>
    <row r="473" spans="1:2" x14ac:dyDescent="0.2">
      <c r="A473" s="89"/>
      <c r="B473" s="71"/>
    </row>
    <row r="474" spans="1:2" x14ac:dyDescent="0.2">
      <c r="A474" s="89"/>
      <c r="B474" s="71"/>
    </row>
    <row r="475" spans="1:2" x14ac:dyDescent="0.2">
      <c r="A475" s="89"/>
      <c r="B475" s="71"/>
    </row>
    <row r="476" spans="1:2" x14ac:dyDescent="0.2">
      <c r="A476" s="89"/>
      <c r="B476" s="71"/>
    </row>
    <row r="477" spans="1:2" x14ac:dyDescent="0.2">
      <c r="A477" s="89"/>
      <c r="B477" s="71"/>
    </row>
    <row r="478" spans="1:2" x14ac:dyDescent="0.2">
      <c r="A478" s="89"/>
      <c r="B478" s="71"/>
    </row>
    <row r="479" spans="1:2" x14ac:dyDescent="0.2">
      <c r="A479" s="89"/>
      <c r="B479" s="71"/>
    </row>
    <row r="480" spans="1:2" x14ac:dyDescent="0.2">
      <c r="A480" s="89"/>
      <c r="B480" s="71"/>
    </row>
    <row r="481" spans="1:2" x14ac:dyDescent="0.2">
      <c r="A481" s="89"/>
      <c r="B481" s="71"/>
    </row>
    <row r="482" spans="1:2" x14ac:dyDescent="0.2">
      <c r="A482" s="89"/>
      <c r="B482" s="71"/>
    </row>
    <row r="483" spans="1:2" x14ac:dyDescent="0.2">
      <c r="A483" s="89"/>
      <c r="B483" s="71"/>
    </row>
    <row r="484" spans="1:2" x14ac:dyDescent="0.2">
      <c r="A484" s="89"/>
      <c r="B484" s="71"/>
    </row>
    <row r="485" spans="1:2" x14ac:dyDescent="0.2">
      <c r="A485" s="89"/>
      <c r="B485" s="71"/>
    </row>
    <row r="486" spans="1:2" x14ac:dyDescent="0.2">
      <c r="A486" s="89"/>
      <c r="B486" s="71"/>
    </row>
    <row r="487" spans="1:2" x14ac:dyDescent="0.2">
      <c r="A487" s="89"/>
      <c r="B487" s="71"/>
    </row>
    <row r="488" spans="1:2" x14ac:dyDescent="0.2">
      <c r="A488" s="89"/>
      <c r="B488" s="71"/>
    </row>
    <row r="489" spans="1:2" x14ac:dyDescent="0.2">
      <c r="A489" s="89"/>
      <c r="B489" s="71"/>
    </row>
    <row r="490" spans="1:2" x14ac:dyDescent="0.2">
      <c r="A490" s="89"/>
      <c r="B490" s="71"/>
    </row>
    <row r="491" spans="1:2" x14ac:dyDescent="0.2">
      <c r="A491" s="89"/>
      <c r="B491" s="71"/>
    </row>
    <row r="492" spans="1:2" x14ac:dyDescent="0.2">
      <c r="A492" s="89"/>
      <c r="B492" s="71"/>
    </row>
    <row r="493" spans="1:2" x14ac:dyDescent="0.2">
      <c r="A493" s="89"/>
      <c r="B493" s="71"/>
    </row>
    <row r="494" spans="1:2" x14ac:dyDescent="0.2">
      <c r="A494" s="89"/>
      <c r="B494" s="71"/>
    </row>
    <row r="495" spans="1:2" x14ac:dyDescent="0.2">
      <c r="A495" s="89"/>
      <c r="B495" s="71"/>
    </row>
    <row r="496" spans="1:2" x14ac:dyDescent="0.2">
      <c r="A496" s="89"/>
      <c r="B496" s="71"/>
    </row>
    <row r="497" spans="1:2" x14ac:dyDescent="0.2">
      <c r="A497" s="89"/>
      <c r="B497" s="71"/>
    </row>
    <row r="498" spans="1:2" x14ac:dyDescent="0.2">
      <c r="A498" s="89"/>
      <c r="B498" s="71"/>
    </row>
    <row r="499" spans="1:2" x14ac:dyDescent="0.2">
      <c r="A499" s="89"/>
      <c r="B499" s="71"/>
    </row>
    <row r="500" spans="1:2" x14ac:dyDescent="0.2">
      <c r="A500" s="89"/>
      <c r="B500" s="71"/>
    </row>
    <row r="501" spans="1:2" x14ac:dyDescent="0.2">
      <c r="A501" s="89"/>
      <c r="B501" s="71"/>
    </row>
    <row r="502" spans="1:2" x14ac:dyDescent="0.2">
      <c r="A502" s="89"/>
      <c r="B502" s="71"/>
    </row>
    <row r="503" spans="1:2" x14ac:dyDescent="0.2">
      <c r="A503" s="89"/>
      <c r="B503" s="71"/>
    </row>
    <row r="504" spans="1:2" x14ac:dyDescent="0.2">
      <c r="A504" s="89"/>
      <c r="B504" s="71"/>
    </row>
    <row r="505" spans="1:2" x14ac:dyDescent="0.2">
      <c r="A505" s="89"/>
      <c r="B505" s="71"/>
    </row>
    <row r="506" spans="1:2" x14ac:dyDescent="0.2">
      <c r="A506" s="89"/>
      <c r="B506" s="71"/>
    </row>
    <row r="507" spans="1:2" x14ac:dyDescent="0.2">
      <c r="A507" s="89"/>
      <c r="B507" s="71"/>
    </row>
    <row r="508" spans="1:2" x14ac:dyDescent="0.2">
      <c r="A508" s="89"/>
      <c r="B508" s="71"/>
    </row>
    <row r="509" spans="1:2" x14ac:dyDescent="0.2">
      <c r="A509" s="89"/>
      <c r="B509" s="71"/>
    </row>
    <row r="510" spans="1:2" x14ac:dyDescent="0.2">
      <c r="A510" s="89"/>
      <c r="B510" s="71"/>
    </row>
    <row r="511" spans="1:2" x14ac:dyDescent="0.2">
      <c r="A511" s="89"/>
      <c r="B511" s="71"/>
    </row>
    <row r="512" spans="1:2" x14ac:dyDescent="0.2">
      <c r="A512" s="89"/>
      <c r="B512" s="71"/>
    </row>
    <row r="513" spans="1:2" x14ac:dyDescent="0.2">
      <c r="A513" s="89"/>
      <c r="B513" s="71"/>
    </row>
    <row r="514" spans="1:2" x14ac:dyDescent="0.2">
      <c r="A514" s="89"/>
      <c r="B514" s="71"/>
    </row>
    <row r="515" spans="1:2" x14ac:dyDescent="0.2">
      <c r="A515" s="89"/>
      <c r="B515" s="71"/>
    </row>
    <row r="516" spans="1:2" x14ac:dyDescent="0.2">
      <c r="A516" s="89"/>
      <c r="B516" s="71"/>
    </row>
    <row r="517" spans="1:2" x14ac:dyDescent="0.2">
      <c r="A517" s="89"/>
      <c r="B517" s="71"/>
    </row>
    <row r="518" spans="1:2" x14ac:dyDescent="0.2">
      <c r="A518" s="89"/>
      <c r="B518" s="71"/>
    </row>
    <row r="519" spans="1:2" x14ac:dyDescent="0.2">
      <c r="A519" s="89"/>
      <c r="B519" s="71"/>
    </row>
    <row r="520" spans="1:2" x14ac:dyDescent="0.2">
      <c r="A520" s="89"/>
      <c r="B520" s="71"/>
    </row>
    <row r="521" spans="1:2" x14ac:dyDescent="0.2">
      <c r="A521" s="89"/>
      <c r="B521" s="71"/>
    </row>
    <row r="522" spans="1:2" x14ac:dyDescent="0.2">
      <c r="A522" s="89"/>
      <c r="B522" s="71"/>
    </row>
    <row r="523" spans="1:2" x14ac:dyDescent="0.2">
      <c r="A523" s="89"/>
      <c r="B523" s="71"/>
    </row>
    <row r="524" spans="1:2" x14ac:dyDescent="0.2">
      <c r="A524" s="89"/>
      <c r="B524" s="71"/>
    </row>
    <row r="525" spans="1:2" x14ac:dyDescent="0.2">
      <c r="A525" s="89"/>
      <c r="B525" s="71"/>
    </row>
    <row r="526" spans="1:2" x14ac:dyDescent="0.2">
      <c r="A526" s="89"/>
      <c r="B526" s="71"/>
    </row>
    <row r="527" spans="1:2" x14ac:dyDescent="0.2">
      <c r="A527" s="89"/>
      <c r="B527" s="71"/>
    </row>
    <row r="528" spans="1:2" x14ac:dyDescent="0.2">
      <c r="A528" s="89"/>
      <c r="B528" s="71"/>
    </row>
    <row r="529" spans="1:2" x14ac:dyDescent="0.2">
      <c r="A529" s="89"/>
      <c r="B529" s="71"/>
    </row>
    <row r="530" spans="1:2" x14ac:dyDescent="0.2">
      <c r="A530" s="89"/>
      <c r="B530" s="71"/>
    </row>
    <row r="531" spans="1:2" x14ac:dyDescent="0.2">
      <c r="A531" s="89"/>
      <c r="B531" s="71"/>
    </row>
    <row r="532" spans="1:2" x14ac:dyDescent="0.2">
      <c r="A532" s="89"/>
      <c r="B532" s="71"/>
    </row>
    <row r="533" spans="1:2" x14ac:dyDescent="0.2">
      <c r="A533" s="89"/>
      <c r="B533" s="71"/>
    </row>
    <row r="534" spans="1:2" x14ac:dyDescent="0.2">
      <c r="A534" s="89"/>
      <c r="B534" s="71"/>
    </row>
    <row r="535" spans="1:2" x14ac:dyDescent="0.2">
      <c r="A535" s="89"/>
      <c r="B535" s="71"/>
    </row>
    <row r="536" spans="1:2" x14ac:dyDescent="0.2">
      <c r="A536" s="89"/>
      <c r="B536" s="71"/>
    </row>
    <row r="537" spans="1:2" x14ac:dyDescent="0.2">
      <c r="A537" s="89"/>
      <c r="B537" s="71"/>
    </row>
    <row r="538" spans="1:2" x14ac:dyDescent="0.2">
      <c r="A538" s="89"/>
      <c r="B538" s="71"/>
    </row>
    <row r="539" spans="1:2" x14ac:dyDescent="0.2">
      <c r="A539" s="89"/>
      <c r="B539" s="71"/>
    </row>
    <row r="540" spans="1:2" x14ac:dyDescent="0.2">
      <c r="A540" s="89"/>
      <c r="B540" s="71"/>
    </row>
    <row r="541" spans="1:2" x14ac:dyDescent="0.2">
      <c r="A541" s="89"/>
      <c r="B541" s="71"/>
    </row>
    <row r="542" spans="1:2" x14ac:dyDescent="0.2">
      <c r="A542" s="89"/>
      <c r="B542" s="71"/>
    </row>
    <row r="543" spans="1:2" x14ac:dyDescent="0.2">
      <c r="A543" s="89"/>
      <c r="B543" s="71"/>
    </row>
    <row r="544" spans="1:2" x14ac:dyDescent="0.2">
      <c r="A544" s="89"/>
      <c r="B544" s="71"/>
    </row>
    <row r="545" spans="1:2" x14ac:dyDescent="0.2">
      <c r="A545" s="89"/>
      <c r="B545" s="71"/>
    </row>
    <row r="546" spans="1:2" x14ac:dyDescent="0.2">
      <c r="A546" s="89"/>
      <c r="B546" s="71"/>
    </row>
    <row r="547" spans="1:2" x14ac:dyDescent="0.2">
      <c r="A547" s="89"/>
      <c r="B547" s="71"/>
    </row>
    <row r="548" spans="1:2" x14ac:dyDescent="0.2">
      <c r="A548" s="89"/>
      <c r="B548" s="71"/>
    </row>
    <row r="549" spans="1:2" x14ac:dyDescent="0.2">
      <c r="A549" s="89"/>
      <c r="B549" s="71"/>
    </row>
    <row r="550" spans="1:2" x14ac:dyDescent="0.2">
      <c r="A550" s="89"/>
      <c r="B550" s="71"/>
    </row>
    <row r="551" spans="1:2" x14ac:dyDescent="0.2">
      <c r="A551" s="89"/>
      <c r="B551" s="71"/>
    </row>
    <row r="552" spans="1:2" x14ac:dyDescent="0.2">
      <c r="A552" s="89"/>
      <c r="B552" s="71"/>
    </row>
    <row r="553" spans="1:2" x14ac:dyDescent="0.2">
      <c r="A553" s="89"/>
      <c r="B553" s="71"/>
    </row>
    <row r="554" spans="1:2" x14ac:dyDescent="0.2">
      <c r="A554" s="89"/>
      <c r="B554" s="71"/>
    </row>
    <row r="555" spans="1:2" x14ac:dyDescent="0.2">
      <c r="A555" s="89"/>
      <c r="B555" s="71"/>
    </row>
    <row r="556" spans="1:2" x14ac:dyDescent="0.2">
      <c r="A556" s="89"/>
      <c r="B556" s="71"/>
    </row>
    <row r="557" spans="1:2" x14ac:dyDescent="0.2">
      <c r="A557" s="89"/>
      <c r="B557" s="71"/>
    </row>
    <row r="558" spans="1:2" x14ac:dyDescent="0.2">
      <c r="A558" s="89"/>
      <c r="B558" s="71"/>
    </row>
    <row r="559" spans="1:2" x14ac:dyDescent="0.2">
      <c r="A559" s="89"/>
      <c r="B559" s="71"/>
    </row>
    <row r="560" spans="1:2" x14ac:dyDescent="0.2">
      <c r="A560" s="89"/>
      <c r="B560" s="71"/>
    </row>
    <row r="561" spans="1:2" x14ac:dyDescent="0.2">
      <c r="A561" s="89"/>
      <c r="B561" s="71"/>
    </row>
    <row r="562" spans="1:2" x14ac:dyDescent="0.2">
      <c r="A562" s="89"/>
      <c r="B562" s="71"/>
    </row>
    <row r="563" spans="1:2" x14ac:dyDescent="0.2">
      <c r="A563" s="89"/>
      <c r="B563" s="71"/>
    </row>
    <row r="564" spans="1:2" x14ac:dyDescent="0.2">
      <c r="A564" s="89"/>
      <c r="B564" s="71"/>
    </row>
    <row r="565" spans="1:2" x14ac:dyDescent="0.2">
      <c r="A565" s="89"/>
      <c r="B565" s="71"/>
    </row>
    <row r="566" spans="1:2" x14ac:dyDescent="0.2">
      <c r="A566" s="89"/>
      <c r="B566" s="71"/>
    </row>
    <row r="567" spans="1:2" x14ac:dyDescent="0.2">
      <c r="A567" s="89"/>
      <c r="B567" s="71"/>
    </row>
    <row r="568" spans="1:2" x14ac:dyDescent="0.2">
      <c r="A568" s="89"/>
      <c r="B568" s="71"/>
    </row>
    <row r="569" spans="1:2" x14ac:dyDescent="0.2">
      <c r="A569" s="89"/>
      <c r="B569" s="71"/>
    </row>
    <row r="570" spans="1:2" x14ac:dyDescent="0.2">
      <c r="A570" s="89"/>
      <c r="B570" s="71"/>
    </row>
    <row r="571" spans="1:2" x14ac:dyDescent="0.2">
      <c r="A571" s="89"/>
      <c r="B571" s="71"/>
    </row>
    <row r="572" spans="1:2" x14ac:dyDescent="0.2">
      <c r="A572" s="89"/>
      <c r="B572" s="71"/>
    </row>
    <row r="573" spans="1:2" x14ac:dyDescent="0.2">
      <c r="A573" s="89"/>
      <c r="B573" s="71"/>
    </row>
    <row r="574" spans="1:2" x14ac:dyDescent="0.2">
      <c r="A574" s="89"/>
      <c r="B574" s="71"/>
    </row>
    <row r="575" spans="1:2" x14ac:dyDescent="0.2">
      <c r="A575" s="89"/>
      <c r="B575" s="71"/>
    </row>
    <row r="576" spans="1:2" x14ac:dyDescent="0.2">
      <c r="A576" s="89"/>
      <c r="B576" s="71"/>
    </row>
    <row r="577" spans="1:2" x14ac:dyDescent="0.2">
      <c r="A577" s="89"/>
      <c r="B577" s="71"/>
    </row>
    <row r="578" spans="1:2" x14ac:dyDescent="0.2">
      <c r="A578" s="89"/>
      <c r="B578" s="71"/>
    </row>
    <row r="579" spans="1:2" x14ac:dyDescent="0.2">
      <c r="A579" s="89"/>
      <c r="B579" s="71"/>
    </row>
    <row r="580" spans="1:2" x14ac:dyDescent="0.2">
      <c r="A580" s="89"/>
      <c r="B580" s="71"/>
    </row>
    <row r="581" spans="1:2" x14ac:dyDescent="0.2">
      <c r="A581" s="89"/>
      <c r="B581" s="71"/>
    </row>
    <row r="582" spans="1:2" x14ac:dyDescent="0.2">
      <c r="A582" s="89"/>
      <c r="B582" s="71"/>
    </row>
    <row r="583" spans="1:2" x14ac:dyDescent="0.2">
      <c r="A583" s="89"/>
      <c r="B583" s="71"/>
    </row>
    <row r="584" spans="1:2" x14ac:dyDescent="0.2">
      <c r="A584" s="89"/>
      <c r="B584" s="71"/>
    </row>
    <row r="585" spans="1:2" x14ac:dyDescent="0.2">
      <c r="A585" s="89"/>
      <c r="B585" s="71"/>
    </row>
    <row r="586" spans="1:2" x14ac:dyDescent="0.2">
      <c r="A586" s="89"/>
      <c r="B586" s="71"/>
    </row>
    <row r="587" spans="1:2" x14ac:dyDescent="0.2">
      <c r="A587" s="89"/>
      <c r="B587" s="71"/>
    </row>
    <row r="588" spans="1:2" x14ac:dyDescent="0.2">
      <c r="A588" s="89"/>
      <c r="B588" s="71"/>
    </row>
    <row r="589" spans="1:2" x14ac:dyDescent="0.2">
      <c r="A589" s="89"/>
      <c r="B589" s="71"/>
    </row>
    <row r="590" spans="1:2" x14ac:dyDescent="0.2">
      <c r="A590" s="89"/>
      <c r="B590" s="71"/>
    </row>
    <row r="591" spans="1:2" x14ac:dyDescent="0.2">
      <c r="A591" s="89"/>
      <c r="B591" s="71"/>
    </row>
    <row r="592" spans="1:2" x14ac:dyDescent="0.2">
      <c r="A592" s="89"/>
      <c r="B592" s="71"/>
    </row>
    <row r="593" spans="1:2" x14ac:dyDescent="0.2">
      <c r="A593" s="89"/>
      <c r="B593" s="71"/>
    </row>
    <row r="594" spans="1:2" x14ac:dyDescent="0.2">
      <c r="A594" s="89"/>
      <c r="B594" s="71"/>
    </row>
    <row r="595" spans="1:2" x14ac:dyDescent="0.2">
      <c r="A595" s="89"/>
      <c r="B595" s="71"/>
    </row>
    <row r="596" spans="1:2" x14ac:dyDescent="0.2">
      <c r="A596" s="89"/>
      <c r="B596" s="71"/>
    </row>
    <row r="597" spans="1:2" x14ac:dyDescent="0.2">
      <c r="A597" s="89"/>
      <c r="B597" s="71"/>
    </row>
    <row r="598" spans="1:2" x14ac:dyDescent="0.2">
      <c r="A598" s="89"/>
      <c r="B598" s="71"/>
    </row>
    <row r="599" spans="1:2" x14ac:dyDescent="0.2">
      <c r="A599" s="89"/>
      <c r="B599" s="71"/>
    </row>
    <row r="600" spans="1:2" x14ac:dyDescent="0.2">
      <c r="A600" s="89"/>
      <c r="B600" s="71"/>
    </row>
    <row r="601" spans="1:2" x14ac:dyDescent="0.2">
      <c r="A601" s="89"/>
      <c r="B601" s="71"/>
    </row>
    <row r="602" spans="1:2" x14ac:dyDescent="0.2">
      <c r="A602" s="89"/>
      <c r="B602" s="71"/>
    </row>
    <row r="603" spans="1:2" x14ac:dyDescent="0.2">
      <c r="A603" s="89"/>
      <c r="B603" s="71"/>
    </row>
    <row r="604" spans="1:2" x14ac:dyDescent="0.2">
      <c r="A604" s="89"/>
      <c r="B604" s="71"/>
    </row>
    <row r="605" spans="1:2" x14ac:dyDescent="0.2">
      <c r="A605" s="89"/>
      <c r="B605" s="71"/>
    </row>
    <row r="606" spans="1:2" x14ac:dyDescent="0.2">
      <c r="A606" s="89"/>
      <c r="B606" s="71"/>
    </row>
    <row r="607" spans="1:2" x14ac:dyDescent="0.2">
      <c r="A607" s="89"/>
      <c r="B607" s="71"/>
    </row>
    <row r="608" spans="1:2" x14ac:dyDescent="0.2">
      <c r="A608" s="89"/>
      <c r="B608" s="71"/>
    </row>
    <row r="609" spans="1:2" x14ac:dyDescent="0.2">
      <c r="A609" s="89"/>
      <c r="B609" s="71"/>
    </row>
    <row r="610" spans="1:2" x14ac:dyDescent="0.2">
      <c r="A610" s="89"/>
      <c r="B610" s="71"/>
    </row>
    <row r="611" spans="1:2" x14ac:dyDescent="0.2">
      <c r="A611" s="89"/>
      <c r="B611" s="71"/>
    </row>
    <row r="612" spans="1:2" x14ac:dyDescent="0.2">
      <c r="A612" s="89"/>
      <c r="B612" s="71"/>
    </row>
    <row r="613" spans="1:2" x14ac:dyDescent="0.2">
      <c r="A613" s="89"/>
      <c r="B613" s="71"/>
    </row>
    <row r="614" spans="1:2" x14ac:dyDescent="0.2">
      <c r="A614" s="89"/>
      <c r="B614" s="71"/>
    </row>
    <row r="615" spans="1:2" x14ac:dyDescent="0.2">
      <c r="A615" s="89"/>
      <c r="B615" s="71"/>
    </row>
    <row r="616" spans="1:2" x14ac:dyDescent="0.2">
      <c r="A616" s="89"/>
      <c r="B616" s="71"/>
    </row>
    <row r="617" spans="1:2" x14ac:dyDescent="0.2">
      <c r="A617" s="89"/>
      <c r="B617" s="71"/>
    </row>
    <row r="618" spans="1:2" x14ac:dyDescent="0.2">
      <c r="A618" s="89"/>
      <c r="B618" s="71"/>
    </row>
    <row r="619" spans="1:2" x14ac:dyDescent="0.2">
      <c r="A619" s="89"/>
      <c r="B619" s="71"/>
    </row>
    <row r="620" spans="1:2" x14ac:dyDescent="0.2">
      <c r="A620" s="89"/>
      <c r="B620" s="71"/>
    </row>
    <row r="621" spans="1:2" x14ac:dyDescent="0.2">
      <c r="A621" s="89"/>
      <c r="B621" s="71"/>
    </row>
    <row r="622" spans="1:2" x14ac:dyDescent="0.2">
      <c r="A622" s="89"/>
      <c r="B622" s="71"/>
    </row>
    <row r="623" spans="1:2" x14ac:dyDescent="0.2">
      <c r="A623" s="89"/>
      <c r="B623" s="71"/>
    </row>
    <row r="624" spans="1:2" x14ac:dyDescent="0.2">
      <c r="A624" s="89"/>
      <c r="B624" s="71"/>
    </row>
    <row r="625" spans="1:2" x14ac:dyDescent="0.2">
      <c r="A625" s="89"/>
      <c r="B625" s="71"/>
    </row>
    <row r="626" spans="1:2" x14ac:dyDescent="0.2">
      <c r="A626" s="89"/>
      <c r="B626" s="71"/>
    </row>
    <row r="627" spans="1:2" x14ac:dyDescent="0.2">
      <c r="A627" s="89"/>
      <c r="B627" s="71"/>
    </row>
    <row r="628" spans="1:2" x14ac:dyDescent="0.2">
      <c r="A628" s="89"/>
      <c r="B628" s="71"/>
    </row>
    <row r="629" spans="1:2" x14ac:dyDescent="0.2">
      <c r="A629" s="89"/>
      <c r="B629" s="71"/>
    </row>
    <row r="630" spans="1:2" x14ac:dyDescent="0.2">
      <c r="A630" s="89"/>
      <c r="B630" s="71"/>
    </row>
    <row r="631" spans="1:2" x14ac:dyDescent="0.2">
      <c r="A631" s="89"/>
      <c r="B631" s="71"/>
    </row>
    <row r="632" spans="1:2" x14ac:dyDescent="0.2">
      <c r="A632" s="89"/>
      <c r="B632" s="71"/>
    </row>
    <row r="633" spans="1:2" x14ac:dyDescent="0.2">
      <c r="A633" s="89"/>
      <c r="B633" s="71"/>
    </row>
    <row r="634" spans="1:2" x14ac:dyDescent="0.2">
      <c r="A634" s="89"/>
      <c r="B634" s="71"/>
    </row>
    <row r="635" spans="1:2" x14ac:dyDescent="0.2">
      <c r="A635" s="89"/>
      <c r="B635" s="71"/>
    </row>
    <row r="636" spans="1:2" x14ac:dyDescent="0.2">
      <c r="A636" s="89"/>
      <c r="B636" s="71"/>
    </row>
    <row r="637" spans="1:2" x14ac:dyDescent="0.2">
      <c r="A637" s="89"/>
      <c r="B637" s="71"/>
    </row>
    <row r="638" spans="1:2" x14ac:dyDescent="0.2">
      <c r="A638" s="89"/>
      <c r="B638" s="71"/>
    </row>
    <row r="639" spans="1:2" x14ac:dyDescent="0.2">
      <c r="A639" s="89"/>
      <c r="B639" s="71"/>
    </row>
    <row r="640" spans="1:2" x14ac:dyDescent="0.2">
      <c r="A640" s="89"/>
      <c r="B640" s="71"/>
    </row>
    <row r="641" spans="1:2" x14ac:dyDescent="0.2">
      <c r="A641" s="89"/>
      <c r="B641" s="71"/>
    </row>
    <row r="642" spans="1:2" x14ac:dyDescent="0.2">
      <c r="A642" s="89"/>
      <c r="B642" s="71"/>
    </row>
    <row r="643" spans="1:2" x14ac:dyDescent="0.2">
      <c r="A643" s="89"/>
      <c r="B643" s="71"/>
    </row>
    <row r="644" spans="1:2" x14ac:dyDescent="0.2">
      <c r="A644" s="89"/>
      <c r="B644" s="71"/>
    </row>
    <row r="645" spans="1:2" x14ac:dyDescent="0.2">
      <c r="A645" s="89"/>
      <c r="B645" s="71"/>
    </row>
    <row r="646" spans="1:2" x14ac:dyDescent="0.2">
      <c r="A646" s="89"/>
      <c r="B646" s="71"/>
    </row>
    <row r="647" spans="1:2" x14ac:dyDescent="0.2">
      <c r="A647" s="89"/>
      <c r="B647" s="71"/>
    </row>
    <row r="648" spans="1:2" x14ac:dyDescent="0.2">
      <c r="A648" s="89"/>
      <c r="B648" s="71"/>
    </row>
    <row r="649" spans="1:2" x14ac:dyDescent="0.2">
      <c r="A649" s="89"/>
      <c r="B649" s="71"/>
    </row>
    <row r="650" spans="1:2" x14ac:dyDescent="0.2">
      <c r="A650" s="89"/>
      <c r="B650" s="71"/>
    </row>
    <row r="651" spans="1:2" x14ac:dyDescent="0.2">
      <c r="A651" s="89"/>
      <c r="B651" s="71"/>
    </row>
    <row r="652" spans="1:2" x14ac:dyDescent="0.2">
      <c r="A652" s="89"/>
      <c r="B652" s="71"/>
    </row>
    <row r="653" spans="1:2" x14ac:dyDescent="0.2">
      <c r="A653" s="89"/>
      <c r="B653" s="71"/>
    </row>
    <row r="654" spans="1:2" x14ac:dyDescent="0.2">
      <c r="A654" s="89"/>
      <c r="B654" s="71"/>
    </row>
    <row r="655" spans="1:2" x14ac:dyDescent="0.2">
      <c r="A655" s="89"/>
      <c r="B655" s="71"/>
    </row>
    <row r="656" spans="1:2" x14ac:dyDescent="0.2">
      <c r="A656" s="89"/>
      <c r="B656" s="71"/>
    </row>
    <row r="657" spans="1:2" x14ac:dyDescent="0.2">
      <c r="A657" s="89"/>
      <c r="B657" s="71"/>
    </row>
    <row r="658" spans="1:2" x14ac:dyDescent="0.2">
      <c r="A658" s="89"/>
      <c r="B658" s="71"/>
    </row>
    <row r="659" spans="1:2" x14ac:dyDescent="0.2">
      <c r="A659" s="89"/>
      <c r="B659" s="71"/>
    </row>
    <row r="660" spans="1:2" x14ac:dyDescent="0.2">
      <c r="A660" s="89"/>
      <c r="B660" s="71"/>
    </row>
    <row r="661" spans="1:2" x14ac:dyDescent="0.2">
      <c r="A661" s="89"/>
      <c r="B661" s="71"/>
    </row>
    <row r="662" spans="1:2" x14ac:dyDescent="0.2">
      <c r="A662" s="89"/>
      <c r="B662" s="71"/>
    </row>
    <row r="663" spans="1:2" x14ac:dyDescent="0.2">
      <c r="A663" s="89"/>
      <c r="B663" s="71"/>
    </row>
    <row r="664" spans="1:2" x14ac:dyDescent="0.2">
      <c r="A664" s="89"/>
      <c r="B664" s="71"/>
    </row>
    <row r="665" spans="1:2" x14ac:dyDescent="0.2">
      <c r="A665" s="89"/>
      <c r="B665" s="71"/>
    </row>
    <row r="666" spans="1:2" x14ac:dyDescent="0.2">
      <c r="A666" s="89"/>
      <c r="B666" s="71"/>
    </row>
    <row r="667" spans="1:2" x14ac:dyDescent="0.2">
      <c r="A667" s="89"/>
      <c r="B667" s="71"/>
    </row>
    <row r="668" spans="1:2" x14ac:dyDescent="0.2">
      <c r="A668" s="89"/>
      <c r="B668" s="71"/>
    </row>
    <row r="669" spans="1:2" x14ac:dyDescent="0.2">
      <c r="A669" s="89"/>
      <c r="B669" s="71"/>
    </row>
    <row r="670" spans="1:2" x14ac:dyDescent="0.2">
      <c r="A670" s="89"/>
      <c r="B670" s="71"/>
    </row>
    <row r="671" spans="1:2" x14ac:dyDescent="0.2">
      <c r="A671" s="89"/>
      <c r="B671" s="71"/>
    </row>
    <row r="672" spans="1:2" x14ac:dyDescent="0.2">
      <c r="A672" s="89"/>
      <c r="B672" s="71"/>
    </row>
    <row r="673" spans="1:2" x14ac:dyDescent="0.2">
      <c r="A673" s="89"/>
      <c r="B673" s="71"/>
    </row>
    <row r="674" spans="1:2" x14ac:dyDescent="0.2">
      <c r="A674" s="89"/>
      <c r="B674" s="71"/>
    </row>
    <row r="675" spans="1:2" x14ac:dyDescent="0.2">
      <c r="A675" s="89"/>
      <c r="B675" s="71"/>
    </row>
    <row r="676" spans="1:2" x14ac:dyDescent="0.2">
      <c r="A676" s="89"/>
      <c r="B676" s="71"/>
    </row>
    <row r="677" spans="1:2" x14ac:dyDescent="0.2">
      <c r="A677" s="89"/>
      <c r="B677" s="71"/>
    </row>
    <row r="678" spans="1:2" x14ac:dyDescent="0.2">
      <c r="A678" s="89"/>
      <c r="B678" s="71"/>
    </row>
    <row r="679" spans="1:2" x14ac:dyDescent="0.2">
      <c r="A679" s="89"/>
      <c r="B679" s="71"/>
    </row>
    <row r="680" spans="1:2" x14ac:dyDescent="0.2">
      <c r="A680" s="89"/>
      <c r="B680" s="71"/>
    </row>
    <row r="681" spans="1:2" x14ac:dyDescent="0.2">
      <c r="A681" s="89"/>
      <c r="B681" s="71"/>
    </row>
    <row r="682" spans="1:2" x14ac:dyDescent="0.2">
      <c r="A682" s="89"/>
      <c r="B682" s="71"/>
    </row>
    <row r="683" spans="1:2" x14ac:dyDescent="0.2">
      <c r="A683" s="89"/>
      <c r="B683" s="71"/>
    </row>
    <row r="684" spans="1:2" x14ac:dyDescent="0.2">
      <c r="A684" s="89"/>
      <c r="B684" s="71"/>
    </row>
    <row r="685" spans="1:2" x14ac:dyDescent="0.2">
      <c r="A685" s="89"/>
      <c r="B685" s="71"/>
    </row>
    <row r="686" spans="1:2" x14ac:dyDescent="0.2">
      <c r="A686" s="89"/>
      <c r="B686" s="71"/>
    </row>
    <row r="687" spans="1:2" x14ac:dyDescent="0.2">
      <c r="A687" s="89"/>
      <c r="B687" s="71"/>
    </row>
    <row r="688" spans="1:2" x14ac:dyDescent="0.2">
      <c r="A688" s="89"/>
      <c r="B688" s="71"/>
    </row>
    <row r="689" spans="1:2" x14ac:dyDescent="0.2">
      <c r="A689" s="89"/>
      <c r="B689" s="71"/>
    </row>
    <row r="690" spans="1:2" x14ac:dyDescent="0.2">
      <c r="A690" s="89"/>
      <c r="B690" s="71"/>
    </row>
    <row r="691" spans="1:2" x14ac:dyDescent="0.2">
      <c r="A691" s="89"/>
      <c r="B691" s="71"/>
    </row>
    <row r="692" spans="1:2" x14ac:dyDescent="0.2">
      <c r="A692" s="89"/>
      <c r="B692" s="71"/>
    </row>
    <row r="693" spans="1:2" x14ac:dyDescent="0.2">
      <c r="A693" s="89"/>
      <c r="B693" s="71"/>
    </row>
    <row r="694" spans="1:2" x14ac:dyDescent="0.2">
      <c r="A694" s="89"/>
      <c r="B694" s="71"/>
    </row>
    <row r="695" spans="1:2" x14ac:dyDescent="0.2">
      <c r="A695" s="89"/>
      <c r="B695" s="71"/>
    </row>
    <row r="696" spans="1:2" x14ac:dyDescent="0.2">
      <c r="A696" s="89"/>
      <c r="B696" s="71"/>
    </row>
    <row r="697" spans="1:2" x14ac:dyDescent="0.2">
      <c r="A697" s="89"/>
      <c r="B697" s="71"/>
    </row>
    <row r="698" spans="1:2" x14ac:dyDescent="0.2">
      <c r="A698" s="89"/>
      <c r="B698" s="71"/>
    </row>
    <row r="699" spans="1:2" x14ac:dyDescent="0.2">
      <c r="A699" s="89"/>
      <c r="B699" s="71"/>
    </row>
    <row r="700" spans="1:2" x14ac:dyDescent="0.2">
      <c r="A700" s="89"/>
      <c r="B700" s="71"/>
    </row>
    <row r="701" spans="1:2" x14ac:dyDescent="0.2">
      <c r="A701" s="89"/>
      <c r="B701" s="71"/>
    </row>
    <row r="702" spans="1:2" x14ac:dyDescent="0.2">
      <c r="A702" s="89"/>
      <c r="B702" s="71"/>
    </row>
    <row r="703" spans="1:2" x14ac:dyDescent="0.2">
      <c r="A703" s="89"/>
      <c r="B703" s="71"/>
    </row>
    <row r="704" spans="1:2" x14ac:dyDescent="0.2">
      <c r="A704" s="89"/>
      <c r="B704" s="71"/>
    </row>
    <row r="705" spans="1:2" x14ac:dyDescent="0.2">
      <c r="A705" s="89"/>
      <c r="B705" s="71"/>
    </row>
    <row r="706" spans="1:2" x14ac:dyDescent="0.2">
      <c r="A706" s="89"/>
      <c r="B706" s="71"/>
    </row>
    <row r="707" spans="1:2" x14ac:dyDescent="0.2">
      <c r="A707" s="89"/>
      <c r="B707" s="71"/>
    </row>
    <row r="708" spans="1:2" x14ac:dyDescent="0.2">
      <c r="A708" s="89"/>
      <c r="B708" s="71"/>
    </row>
    <row r="709" spans="1:2" x14ac:dyDescent="0.2">
      <c r="A709" s="89"/>
      <c r="B709" s="71"/>
    </row>
    <row r="710" spans="1:2" x14ac:dyDescent="0.2">
      <c r="A710" s="89"/>
      <c r="B710" s="71"/>
    </row>
    <row r="711" spans="1:2" x14ac:dyDescent="0.2">
      <c r="A711" s="89"/>
      <c r="B711" s="71"/>
    </row>
    <row r="712" spans="1:2" x14ac:dyDescent="0.2">
      <c r="A712" s="89"/>
      <c r="B712" s="71"/>
    </row>
    <row r="713" spans="1:2" x14ac:dyDescent="0.2">
      <c r="A713" s="89"/>
      <c r="B713" s="71"/>
    </row>
    <row r="714" spans="1:2" x14ac:dyDescent="0.2">
      <c r="A714" s="89"/>
      <c r="B714" s="71"/>
    </row>
    <row r="715" spans="1:2" x14ac:dyDescent="0.2">
      <c r="A715" s="89"/>
      <c r="B715" s="71"/>
    </row>
    <row r="716" spans="1:2" x14ac:dyDescent="0.2">
      <c r="A716" s="89"/>
      <c r="B716" s="71"/>
    </row>
    <row r="717" spans="1:2" x14ac:dyDescent="0.2">
      <c r="A717" s="89"/>
      <c r="B717" s="71"/>
    </row>
    <row r="718" spans="1:2" x14ac:dyDescent="0.2">
      <c r="A718" s="89"/>
      <c r="B718" s="71"/>
    </row>
    <row r="719" spans="1:2" x14ac:dyDescent="0.2">
      <c r="A719" s="89"/>
      <c r="B719" s="71"/>
    </row>
    <row r="720" spans="1:2" x14ac:dyDescent="0.2">
      <c r="A720" s="89"/>
      <c r="B720" s="71"/>
    </row>
    <row r="721" spans="1:2" x14ac:dyDescent="0.2">
      <c r="A721" s="89"/>
      <c r="B721" s="71"/>
    </row>
    <row r="722" spans="1:2" x14ac:dyDescent="0.2">
      <c r="A722" s="89"/>
      <c r="B722" s="71"/>
    </row>
    <row r="723" spans="1:2" x14ac:dyDescent="0.2">
      <c r="A723" s="89"/>
      <c r="B723" s="71"/>
    </row>
    <row r="724" spans="1:2" x14ac:dyDescent="0.2">
      <c r="A724" s="89"/>
      <c r="B724" s="71"/>
    </row>
    <row r="725" spans="1:2" x14ac:dyDescent="0.2">
      <c r="A725" s="89"/>
      <c r="B725" s="71"/>
    </row>
    <row r="726" spans="1:2" x14ac:dyDescent="0.2">
      <c r="A726" s="89"/>
      <c r="B726" s="71"/>
    </row>
    <row r="727" spans="1:2" x14ac:dyDescent="0.2">
      <c r="A727" s="89"/>
      <c r="B727" s="71"/>
    </row>
    <row r="728" spans="1:2" x14ac:dyDescent="0.2">
      <c r="A728" s="89"/>
      <c r="B728" s="71"/>
    </row>
    <row r="729" spans="1:2" x14ac:dyDescent="0.2">
      <c r="A729" s="89"/>
      <c r="B729" s="71"/>
    </row>
    <row r="730" spans="1:2" x14ac:dyDescent="0.2">
      <c r="A730" s="89"/>
      <c r="B730" s="71"/>
    </row>
    <row r="731" spans="1:2" x14ac:dyDescent="0.2">
      <c r="A731" s="89"/>
      <c r="B731" s="71"/>
    </row>
    <row r="732" spans="1:2" x14ac:dyDescent="0.2">
      <c r="A732" s="89"/>
      <c r="B732" s="71"/>
    </row>
    <row r="733" spans="1:2" x14ac:dyDescent="0.2">
      <c r="A733" s="89"/>
      <c r="B733" s="71"/>
    </row>
    <row r="734" spans="1:2" x14ac:dyDescent="0.2">
      <c r="A734" s="89"/>
      <c r="B734" s="71"/>
    </row>
    <row r="735" spans="1:2" x14ac:dyDescent="0.2">
      <c r="A735" s="89"/>
      <c r="B735" s="71"/>
    </row>
    <row r="736" spans="1:2" x14ac:dyDescent="0.2">
      <c r="A736" s="89"/>
      <c r="B736" s="71"/>
    </row>
    <row r="737" spans="1:2" x14ac:dyDescent="0.2">
      <c r="A737" s="89"/>
      <c r="B737" s="71"/>
    </row>
    <row r="738" spans="1:2" x14ac:dyDescent="0.2">
      <c r="A738" s="89"/>
      <c r="B738" s="71"/>
    </row>
    <row r="739" spans="1:2" x14ac:dyDescent="0.2">
      <c r="A739" s="89"/>
      <c r="B739" s="71"/>
    </row>
    <row r="740" spans="1:2" x14ac:dyDescent="0.2">
      <c r="A740" s="89"/>
      <c r="B740" s="71"/>
    </row>
    <row r="741" spans="1:2" x14ac:dyDescent="0.2">
      <c r="A741" s="89"/>
      <c r="B741" s="71"/>
    </row>
    <row r="742" spans="1:2" x14ac:dyDescent="0.2">
      <c r="A742" s="89"/>
      <c r="B742" s="71"/>
    </row>
    <row r="743" spans="1:2" x14ac:dyDescent="0.2">
      <c r="A743" s="89"/>
      <c r="B743" s="71"/>
    </row>
    <row r="744" spans="1:2" x14ac:dyDescent="0.2">
      <c r="A744" s="89"/>
      <c r="B744" s="71"/>
    </row>
    <row r="745" spans="1:2" x14ac:dyDescent="0.2">
      <c r="A745" s="89"/>
      <c r="B745" s="71"/>
    </row>
    <row r="746" spans="1:2" x14ac:dyDescent="0.2">
      <c r="A746" s="89"/>
      <c r="B746" s="71"/>
    </row>
    <row r="747" spans="1:2" x14ac:dyDescent="0.2">
      <c r="A747" s="89"/>
      <c r="B747" s="71"/>
    </row>
    <row r="748" spans="1:2" x14ac:dyDescent="0.2">
      <c r="A748" s="89"/>
      <c r="B748" s="71"/>
    </row>
    <row r="749" spans="1:2" x14ac:dyDescent="0.2">
      <c r="A749" s="89"/>
      <c r="B749" s="71"/>
    </row>
    <row r="750" spans="1:2" x14ac:dyDescent="0.2">
      <c r="A750" s="89"/>
      <c r="B750" s="71"/>
    </row>
    <row r="751" spans="1:2" x14ac:dyDescent="0.2">
      <c r="A751" s="89"/>
      <c r="B751" s="71"/>
    </row>
    <row r="752" spans="1:2" x14ac:dyDescent="0.2">
      <c r="A752" s="89"/>
      <c r="B752" s="71"/>
    </row>
    <row r="753" spans="1:2" x14ac:dyDescent="0.2">
      <c r="A753" s="89"/>
      <c r="B753" s="71"/>
    </row>
    <row r="754" spans="1:2" x14ac:dyDescent="0.2">
      <c r="A754" s="89"/>
      <c r="B754" s="71"/>
    </row>
    <row r="755" spans="1:2" x14ac:dyDescent="0.2">
      <c r="A755" s="89"/>
      <c r="B755" s="71"/>
    </row>
    <row r="756" spans="1:2" x14ac:dyDescent="0.2">
      <c r="A756" s="89"/>
      <c r="B756" s="71"/>
    </row>
    <row r="757" spans="1:2" x14ac:dyDescent="0.2">
      <c r="A757" s="89"/>
      <c r="B757" s="71"/>
    </row>
    <row r="758" spans="1:2" x14ac:dyDescent="0.2">
      <c r="A758" s="89"/>
      <c r="B758" s="71"/>
    </row>
    <row r="759" spans="1:2" x14ac:dyDescent="0.2">
      <c r="A759" s="89"/>
      <c r="B759" s="71"/>
    </row>
    <row r="760" spans="1:2" x14ac:dyDescent="0.2">
      <c r="A760" s="89"/>
      <c r="B760" s="71"/>
    </row>
    <row r="761" spans="1:2" x14ac:dyDescent="0.2">
      <c r="A761" s="89"/>
      <c r="B761" s="71"/>
    </row>
    <row r="762" spans="1:2" x14ac:dyDescent="0.2">
      <c r="A762" s="89"/>
      <c r="B762" s="71"/>
    </row>
    <row r="763" spans="1:2" x14ac:dyDescent="0.2">
      <c r="A763" s="89"/>
      <c r="B763" s="71"/>
    </row>
    <row r="764" spans="1:2" x14ac:dyDescent="0.2">
      <c r="A764" s="89"/>
      <c r="B764" s="71"/>
    </row>
    <row r="765" spans="1:2" x14ac:dyDescent="0.2">
      <c r="A765" s="89"/>
      <c r="B765" s="71"/>
    </row>
    <row r="766" spans="1:2" x14ac:dyDescent="0.2">
      <c r="A766" s="89"/>
      <c r="B766" s="71"/>
    </row>
    <row r="767" spans="1:2" x14ac:dyDescent="0.2">
      <c r="A767" s="89"/>
      <c r="B767" s="71"/>
    </row>
    <row r="768" spans="1:2" x14ac:dyDescent="0.2">
      <c r="A768" s="89"/>
      <c r="B768" s="71"/>
    </row>
    <row r="769" spans="1:2" x14ac:dyDescent="0.2">
      <c r="A769" s="89"/>
      <c r="B769" s="71"/>
    </row>
    <row r="770" spans="1:2" x14ac:dyDescent="0.2">
      <c r="A770" s="89"/>
      <c r="B770" s="71"/>
    </row>
    <row r="771" spans="1:2" x14ac:dyDescent="0.2">
      <c r="A771" s="89"/>
      <c r="B771" s="71"/>
    </row>
    <row r="772" spans="1:2" x14ac:dyDescent="0.2">
      <c r="A772" s="89"/>
      <c r="B772" s="71"/>
    </row>
    <row r="773" spans="1:2" x14ac:dyDescent="0.2">
      <c r="A773" s="89"/>
      <c r="B773" s="71"/>
    </row>
    <row r="774" spans="1:2" x14ac:dyDescent="0.2">
      <c r="A774" s="89"/>
      <c r="B774" s="71"/>
    </row>
    <row r="775" spans="1:2" x14ac:dyDescent="0.2">
      <c r="A775" s="89"/>
      <c r="B775" s="71"/>
    </row>
    <row r="776" spans="1:2" x14ac:dyDescent="0.2">
      <c r="A776" s="89"/>
      <c r="B776" s="71"/>
    </row>
    <row r="777" spans="1:2" x14ac:dyDescent="0.2">
      <c r="A777" s="89"/>
      <c r="B777" s="71"/>
    </row>
    <row r="778" spans="1:2" x14ac:dyDescent="0.2">
      <c r="A778" s="89"/>
      <c r="B778" s="71"/>
    </row>
    <row r="779" spans="1:2" x14ac:dyDescent="0.2">
      <c r="A779" s="89"/>
      <c r="B779" s="71"/>
    </row>
    <row r="780" spans="1:2" x14ac:dyDescent="0.2">
      <c r="A780" s="89"/>
      <c r="B780" s="71"/>
    </row>
    <row r="781" spans="1:2" x14ac:dyDescent="0.2">
      <c r="A781" s="89"/>
      <c r="B781" s="71"/>
    </row>
    <row r="782" spans="1:2" x14ac:dyDescent="0.2">
      <c r="A782" s="89"/>
      <c r="B782" s="71"/>
    </row>
    <row r="783" spans="1:2" x14ac:dyDescent="0.2">
      <c r="A783" s="89"/>
      <c r="B783" s="71"/>
    </row>
    <row r="784" spans="1:2" x14ac:dyDescent="0.2">
      <c r="A784" s="89"/>
      <c r="B784" s="71"/>
    </row>
    <row r="785" spans="1:2" x14ac:dyDescent="0.2">
      <c r="A785" s="89"/>
      <c r="B785" s="71"/>
    </row>
    <row r="786" spans="1:2" x14ac:dyDescent="0.2">
      <c r="A786" s="89"/>
      <c r="B786" s="71"/>
    </row>
    <row r="787" spans="1:2" x14ac:dyDescent="0.2">
      <c r="A787" s="89"/>
      <c r="B787" s="71"/>
    </row>
    <row r="788" spans="1:2" x14ac:dyDescent="0.2">
      <c r="A788" s="89"/>
      <c r="B788" s="71"/>
    </row>
    <row r="789" spans="1:2" x14ac:dyDescent="0.2">
      <c r="A789" s="89"/>
      <c r="B789" s="71"/>
    </row>
    <row r="790" spans="1:2" x14ac:dyDescent="0.2">
      <c r="A790" s="89"/>
      <c r="B790" s="71"/>
    </row>
    <row r="791" spans="1:2" x14ac:dyDescent="0.2">
      <c r="A791" s="89"/>
      <c r="B791" s="71"/>
    </row>
    <row r="792" spans="1:2" x14ac:dyDescent="0.2">
      <c r="A792" s="89"/>
      <c r="B792" s="71"/>
    </row>
    <row r="793" spans="1:2" x14ac:dyDescent="0.2">
      <c r="A793" s="89"/>
      <c r="B793" s="71"/>
    </row>
    <row r="794" spans="1:2" x14ac:dyDescent="0.2">
      <c r="A794" s="89"/>
      <c r="B794" s="71"/>
    </row>
    <row r="795" spans="1:2" x14ac:dyDescent="0.2">
      <c r="A795" s="89"/>
      <c r="B795" s="71"/>
    </row>
    <row r="796" spans="1:2" x14ac:dyDescent="0.2">
      <c r="A796" s="89"/>
      <c r="B796" s="71"/>
    </row>
    <row r="797" spans="1:2" x14ac:dyDescent="0.2">
      <c r="A797" s="89"/>
      <c r="B797" s="71"/>
    </row>
    <row r="798" spans="1:2" x14ac:dyDescent="0.2">
      <c r="A798" s="89"/>
      <c r="B798" s="71"/>
    </row>
    <row r="799" spans="1:2" x14ac:dyDescent="0.2">
      <c r="A799" s="89"/>
      <c r="B799" s="71"/>
    </row>
    <row r="800" spans="1:2" x14ac:dyDescent="0.2">
      <c r="A800" s="89"/>
      <c r="B800" s="71"/>
    </row>
    <row r="801" spans="1:2" x14ac:dyDescent="0.2">
      <c r="A801" s="89"/>
      <c r="B801" s="71"/>
    </row>
    <row r="802" spans="1:2" x14ac:dyDescent="0.2">
      <c r="A802" s="89"/>
      <c r="B802" s="71"/>
    </row>
    <row r="803" spans="1:2" x14ac:dyDescent="0.2">
      <c r="A803" s="89"/>
      <c r="B803" s="71"/>
    </row>
    <row r="804" spans="1:2" x14ac:dyDescent="0.2">
      <c r="A804" s="89"/>
      <c r="B804" s="71"/>
    </row>
    <row r="805" spans="1:2" x14ac:dyDescent="0.2">
      <c r="A805" s="89"/>
      <c r="B805" s="71"/>
    </row>
    <row r="806" spans="1:2" x14ac:dyDescent="0.2">
      <c r="A806" s="89"/>
      <c r="B806" s="71"/>
    </row>
    <row r="807" spans="1:2" x14ac:dyDescent="0.2">
      <c r="A807" s="89"/>
      <c r="B807" s="71"/>
    </row>
    <row r="808" spans="1:2" x14ac:dyDescent="0.2">
      <c r="A808" s="89"/>
      <c r="B808" s="71"/>
    </row>
    <row r="809" spans="1:2" x14ac:dyDescent="0.2">
      <c r="A809" s="89"/>
      <c r="B809" s="71"/>
    </row>
    <row r="810" spans="1:2" x14ac:dyDescent="0.2">
      <c r="A810" s="89"/>
      <c r="B810" s="71"/>
    </row>
    <row r="811" spans="1:2" x14ac:dyDescent="0.2">
      <c r="A811" s="89"/>
      <c r="B811" s="71"/>
    </row>
    <row r="812" spans="1:2" x14ac:dyDescent="0.2">
      <c r="A812" s="89"/>
      <c r="B812" s="71"/>
    </row>
    <row r="813" spans="1:2" x14ac:dyDescent="0.2">
      <c r="A813" s="89"/>
      <c r="B813" s="71"/>
    </row>
    <row r="814" spans="1:2" x14ac:dyDescent="0.2">
      <c r="A814" s="89"/>
      <c r="B814" s="71"/>
    </row>
    <row r="815" spans="1:2" x14ac:dyDescent="0.2">
      <c r="A815" s="89"/>
      <c r="B815" s="71"/>
    </row>
    <row r="816" spans="1:2" x14ac:dyDescent="0.2">
      <c r="A816" s="89"/>
      <c r="B816" s="71"/>
    </row>
    <row r="817" spans="1:2" x14ac:dyDescent="0.2">
      <c r="A817" s="89"/>
      <c r="B817" s="71"/>
    </row>
    <row r="818" spans="1:2" x14ac:dyDescent="0.2">
      <c r="A818" s="89"/>
      <c r="B818" s="71"/>
    </row>
    <row r="819" spans="1:2" x14ac:dyDescent="0.2">
      <c r="A819" s="89"/>
      <c r="B819" s="71"/>
    </row>
    <row r="820" spans="1:2" x14ac:dyDescent="0.2">
      <c r="A820" s="89"/>
      <c r="B820" s="71"/>
    </row>
    <row r="821" spans="1:2" x14ac:dyDescent="0.2">
      <c r="A821" s="89"/>
      <c r="B821" s="71"/>
    </row>
    <row r="822" spans="1:2" x14ac:dyDescent="0.2">
      <c r="A822" s="89"/>
      <c r="B822" s="71"/>
    </row>
    <row r="823" spans="1:2" x14ac:dyDescent="0.2">
      <c r="A823" s="89"/>
      <c r="B823" s="71"/>
    </row>
    <row r="824" spans="1:2" x14ac:dyDescent="0.2">
      <c r="A824" s="89"/>
      <c r="B824" s="71"/>
    </row>
    <row r="825" spans="1:2" x14ac:dyDescent="0.2">
      <c r="A825" s="89"/>
      <c r="B825" s="71"/>
    </row>
    <row r="826" spans="1:2" x14ac:dyDescent="0.2">
      <c r="A826" s="89"/>
      <c r="B826" s="71"/>
    </row>
    <row r="827" spans="1:2" x14ac:dyDescent="0.2">
      <c r="A827" s="89"/>
      <c r="B827" s="71"/>
    </row>
    <row r="828" spans="1:2" x14ac:dyDescent="0.2">
      <c r="A828" s="89"/>
      <c r="B828" s="71"/>
    </row>
    <row r="829" spans="1:2" x14ac:dyDescent="0.2">
      <c r="A829" s="89"/>
      <c r="B829" s="71"/>
    </row>
    <row r="830" spans="1:2" x14ac:dyDescent="0.2">
      <c r="A830" s="89"/>
      <c r="B830" s="71"/>
    </row>
    <row r="831" spans="1:2" x14ac:dyDescent="0.2">
      <c r="A831" s="89"/>
      <c r="B831" s="71"/>
    </row>
    <row r="832" spans="1:2" x14ac:dyDescent="0.2">
      <c r="A832" s="89"/>
      <c r="B832" s="71"/>
    </row>
    <row r="833" spans="1:2" x14ac:dyDescent="0.2">
      <c r="A833" s="89"/>
      <c r="B833" s="71"/>
    </row>
    <row r="834" spans="1:2" x14ac:dyDescent="0.2">
      <c r="A834" s="89"/>
      <c r="B834" s="71"/>
    </row>
    <row r="835" spans="1:2" x14ac:dyDescent="0.2">
      <c r="A835" s="89"/>
      <c r="B835" s="71"/>
    </row>
    <row r="836" spans="1:2" x14ac:dyDescent="0.2">
      <c r="A836" s="89"/>
      <c r="B836" s="71"/>
    </row>
    <row r="837" spans="1:2" x14ac:dyDescent="0.2">
      <c r="A837" s="89"/>
      <c r="B837" s="71"/>
    </row>
    <row r="838" spans="1:2" x14ac:dyDescent="0.2">
      <c r="A838" s="89"/>
      <c r="B838" s="71"/>
    </row>
    <row r="839" spans="1:2" x14ac:dyDescent="0.2">
      <c r="A839" s="89"/>
      <c r="B839" s="71"/>
    </row>
    <row r="840" spans="1:2" x14ac:dyDescent="0.2">
      <c r="A840" s="89"/>
      <c r="B840" s="71"/>
    </row>
    <row r="841" spans="1:2" x14ac:dyDescent="0.2">
      <c r="A841" s="89"/>
      <c r="B841" s="71"/>
    </row>
    <row r="842" spans="1:2" x14ac:dyDescent="0.2">
      <c r="A842" s="89"/>
      <c r="B842" s="71"/>
    </row>
    <row r="843" spans="1:2" x14ac:dyDescent="0.2">
      <c r="A843" s="89"/>
      <c r="B843" s="71"/>
    </row>
    <row r="844" spans="1:2" x14ac:dyDescent="0.2">
      <c r="A844" s="89"/>
      <c r="B844" s="71"/>
    </row>
    <row r="845" spans="1:2" x14ac:dyDescent="0.2">
      <c r="A845" s="89"/>
      <c r="B845" s="71"/>
    </row>
    <row r="846" spans="1:2" x14ac:dyDescent="0.2">
      <c r="A846" s="89"/>
      <c r="B846" s="71"/>
    </row>
    <row r="847" spans="1:2" x14ac:dyDescent="0.2">
      <c r="A847" s="89"/>
      <c r="B847" s="71"/>
    </row>
    <row r="848" spans="1:2" x14ac:dyDescent="0.2">
      <c r="A848" s="89"/>
      <c r="B848" s="71"/>
    </row>
    <row r="849" spans="1:2" x14ac:dyDescent="0.2">
      <c r="A849" s="89"/>
      <c r="B849" s="71"/>
    </row>
    <row r="850" spans="1:2" x14ac:dyDescent="0.2">
      <c r="A850" s="89"/>
      <c r="B850" s="71"/>
    </row>
    <row r="851" spans="1:2" x14ac:dyDescent="0.2">
      <c r="A851" s="89"/>
      <c r="B851" s="71"/>
    </row>
    <row r="852" spans="1:2" x14ac:dyDescent="0.2">
      <c r="A852" s="89"/>
      <c r="B852" s="71"/>
    </row>
    <row r="853" spans="1:2" x14ac:dyDescent="0.2">
      <c r="A853" s="89"/>
      <c r="B853" s="71"/>
    </row>
    <row r="854" spans="1:2" x14ac:dyDescent="0.2">
      <c r="A854" s="89"/>
      <c r="B854" s="71"/>
    </row>
    <row r="855" spans="1:2" x14ac:dyDescent="0.2">
      <c r="A855" s="89"/>
      <c r="B855" s="71"/>
    </row>
    <row r="856" spans="1:2" x14ac:dyDescent="0.2">
      <c r="A856" s="89"/>
      <c r="B856" s="71"/>
    </row>
    <row r="857" spans="1:2" x14ac:dyDescent="0.2">
      <c r="A857" s="89"/>
      <c r="B857" s="71"/>
    </row>
    <row r="858" spans="1:2" x14ac:dyDescent="0.2">
      <c r="A858" s="89"/>
      <c r="B858" s="71"/>
    </row>
    <row r="859" spans="1:2" x14ac:dyDescent="0.2">
      <c r="A859" s="89"/>
      <c r="B859" s="71"/>
    </row>
    <row r="860" spans="1:2" x14ac:dyDescent="0.2">
      <c r="A860" s="89"/>
      <c r="B860" s="71"/>
    </row>
    <row r="861" spans="1:2" x14ac:dyDescent="0.2">
      <c r="A861" s="89"/>
      <c r="B861" s="71"/>
    </row>
    <row r="862" spans="1:2" x14ac:dyDescent="0.2">
      <c r="A862" s="89"/>
      <c r="B862" s="71"/>
    </row>
    <row r="863" spans="1:2" x14ac:dyDescent="0.2">
      <c r="A863" s="89"/>
      <c r="B863" s="71"/>
    </row>
    <row r="864" spans="1:2" x14ac:dyDescent="0.2">
      <c r="A864" s="89"/>
      <c r="B864" s="71"/>
    </row>
    <row r="865" spans="1:2" x14ac:dyDescent="0.2">
      <c r="A865" s="89"/>
      <c r="B865" s="71"/>
    </row>
    <row r="866" spans="1:2" x14ac:dyDescent="0.2">
      <c r="A866" s="89"/>
      <c r="B866" s="71"/>
    </row>
    <row r="867" spans="1:2" x14ac:dyDescent="0.2">
      <c r="A867" s="89"/>
      <c r="B867" s="71"/>
    </row>
    <row r="868" spans="1:2" x14ac:dyDescent="0.2">
      <c r="A868" s="89"/>
      <c r="B868" s="71"/>
    </row>
    <row r="869" spans="1:2" x14ac:dyDescent="0.2">
      <c r="A869" s="89"/>
      <c r="B869" s="71"/>
    </row>
    <row r="870" spans="1:2" x14ac:dyDescent="0.2">
      <c r="A870" s="89"/>
      <c r="B870" s="71"/>
    </row>
    <row r="871" spans="1:2" x14ac:dyDescent="0.2">
      <c r="A871" s="89"/>
      <c r="B871" s="71"/>
    </row>
    <row r="872" spans="1:2" x14ac:dyDescent="0.2">
      <c r="A872" s="89"/>
      <c r="B872" s="71"/>
    </row>
    <row r="873" spans="1:2" x14ac:dyDescent="0.2">
      <c r="A873" s="89"/>
      <c r="B873" s="71"/>
    </row>
    <row r="874" spans="1:2" x14ac:dyDescent="0.2">
      <c r="A874" s="89"/>
      <c r="B874" s="71"/>
    </row>
    <row r="875" spans="1:2" x14ac:dyDescent="0.2">
      <c r="A875" s="89"/>
      <c r="B875" s="71"/>
    </row>
    <row r="876" spans="1:2" x14ac:dyDescent="0.2">
      <c r="A876" s="89"/>
      <c r="B876" s="71"/>
    </row>
    <row r="877" spans="1:2" x14ac:dyDescent="0.2">
      <c r="A877" s="89"/>
      <c r="B877" s="71"/>
    </row>
    <row r="878" spans="1:2" x14ac:dyDescent="0.2">
      <c r="A878" s="89"/>
      <c r="B878" s="71"/>
    </row>
    <row r="879" spans="1:2" x14ac:dyDescent="0.2">
      <c r="A879" s="89"/>
      <c r="B879" s="71"/>
    </row>
    <row r="880" spans="1:2" x14ac:dyDescent="0.2">
      <c r="A880" s="89"/>
      <c r="B880" s="71"/>
    </row>
    <row r="881" spans="1:2" x14ac:dyDescent="0.2">
      <c r="A881" s="89"/>
      <c r="B881" s="71"/>
    </row>
    <row r="882" spans="1:2" x14ac:dyDescent="0.2">
      <c r="A882" s="89"/>
      <c r="B882" s="71"/>
    </row>
    <row r="883" spans="1:2" x14ac:dyDescent="0.2">
      <c r="A883" s="89"/>
      <c r="B883" s="71"/>
    </row>
    <row r="884" spans="1:2" x14ac:dyDescent="0.2">
      <c r="A884" s="89"/>
      <c r="B884" s="71"/>
    </row>
    <row r="885" spans="1:2" x14ac:dyDescent="0.2">
      <c r="A885" s="89"/>
      <c r="B885" s="71"/>
    </row>
    <row r="886" spans="1:2" x14ac:dyDescent="0.2">
      <c r="A886" s="89"/>
      <c r="B886" s="71"/>
    </row>
    <row r="887" spans="1:2" x14ac:dyDescent="0.2">
      <c r="A887" s="89"/>
      <c r="B887" s="71"/>
    </row>
    <row r="888" spans="1:2" x14ac:dyDescent="0.2">
      <c r="A888" s="89"/>
      <c r="B888" s="71"/>
    </row>
    <row r="889" spans="1:2" x14ac:dyDescent="0.2">
      <c r="A889" s="89"/>
      <c r="B889" s="71"/>
    </row>
    <row r="890" spans="1:2" x14ac:dyDescent="0.2">
      <c r="A890" s="89"/>
      <c r="B890" s="71"/>
    </row>
    <row r="891" spans="1:2" x14ac:dyDescent="0.2">
      <c r="A891" s="89"/>
      <c r="B891" s="71"/>
    </row>
    <row r="892" spans="1:2" x14ac:dyDescent="0.2">
      <c r="A892" s="89"/>
      <c r="B892" s="71"/>
    </row>
    <row r="893" spans="1:2" x14ac:dyDescent="0.2">
      <c r="A893" s="89"/>
      <c r="B893" s="71"/>
    </row>
    <row r="894" spans="1:2" x14ac:dyDescent="0.2">
      <c r="A894" s="89"/>
      <c r="B894" s="71"/>
    </row>
    <row r="895" spans="1:2" x14ac:dyDescent="0.2">
      <c r="A895" s="89"/>
      <c r="B895" s="71"/>
    </row>
    <row r="896" spans="1:2" x14ac:dyDescent="0.2">
      <c r="A896" s="89"/>
      <c r="B896" s="71"/>
    </row>
    <row r="897" spans="1:2" x14ac:dyDescent="0.2">
      <c r="A897" s="89"/>
      <c r="B897" s="71"/>
    </row>
    <row r="898" spans="1:2" x14ac:dyDescent="0.2">
      <c r="A898" s="89"/>
      <c r="B898" s="71"/>
    </row>
    <row r="899" spans="1:2" x14ac:dyDescent="0.2">
      <c r="A899" s="89"/>
      <c r="B899" s="71"/>
    </row>
    <row r="900" spans="1:2" x14ac:dyDescent="0.2">
      <c r="A900" s="89"/>
      <c r="B900" s="71"/>
    </row>
    <row r="901" spans="1:2" x14ac:dyDescent="0.2">
      <c r="A901" s="89"/>
      <c r="B901" s="71"/>
    </row>
    <row r="902" spans="1:2" x14ac:dyDescent="0.2">
      <c r="A902" s="89"/>
      <c r="B902" s="71"/>
    </row>
    <row r="903" spans="1:2" x14ac:dyDescent="0.2">
      <c r="A903" s="89"/>
      <c r="B903" s="71"/>
    </row>
    <row r="904" spans="1:2" x14ac:dyDescent="0.2">
      <c r="A904" s="89"/>
      <c r="B904" s="71"/>
    </row>
    <row r="905" spans="1:2" x14ac:dyDescent="0.2">
      <c r="A905" s="89"/>
      <c r="B905" s="71"/>
    </row>
    <row r="906" spans="1:2" x14ac:dyDescent="0.2">
      <c r="A906" s="89"/>
      <c r="B906" s="71"/>
    </row>
    <row r="907" spans="1:2" x14ac:dyDescent="0.2">
      <c r="A907" s="89"/>
      <c r="B907" s="71"/>
    </row>
    <row r="908" spans="1:2" x14ac:dyDescent="0.2">
      <c r="A908" s="89"/>
      <c r="B908" s="71"/>
    </row>
    <row r="909" spans="1:2" x14ac:dyDescent="0.2">
      <c r="A909" s="89"/>
      <c r="B909" s="71"/>
    </row>
    <row r="910" spans="1:2" x14ac:dyDescent="0.2">
      <c r="A910" s="89"/>
      <c r="B910" s="71"/>
    </row>
    <row r="911" spans="1:2" x14ac:dyDescent="0.2">
      <c r="A911" s="89"/>
      <c r="B911" s="71"/>
    </row>
    <row r="912" spans="1:2" x14ac:dyDescent="0.2">
      <c r="A912" s="89"/>
      <c r="B912" s="71"/>
    </row>
    <row r="913" spans="1:2" x14ac:dyDescent="0.2">
      <c r="A913" s="89"/>
      <c r="B913" s="71"/>
    </row>
    <row r="914" spans="1:2" x14ac:dyDescent="0.2">
      <c r="A914" s="89"/>
      <c r="B914" s="71"/>
    </row>
    <row r="915" spans="1:2" x14ac:dyDescent="0.2">
      <c r="A915" s="89"/>
      <c r="B915" s="71"/>
    </row>
    <row r="916" spans="1:2" x14ac:dyDescent="0.2">
      <c r="A916" s="89"/>
      <c r="B916" s="71"/>
    </row>
    <row r="917" spans="1:2" x14ac:dyDescent="0.2">
      <c r="A917" s="89"/>
      <c r="B917" s="71"/>
    </row>
    <row r="918" spans="1:2" x14ac:dyDescent="0.2">
      <c r="A918" s="89"/>
      <c r="B918" s="71"/>
    </row>
    <row r="919" spans="1:2" x14ac:dyDescent="0.2">
      <c r="A919" s="89"/>
      <c r="B919" s="71"/>
    </row>
    <row r="920" spans="1:2" x14ac:dyDescent="0.2">
      <c r="A920" s="89"/>
      <c r="B920" s="71"/>
    </row>
    <row r="921" spans="1:2" x14ac:dyDescent="0.2">
      <c r="A921" s="89"/>
      <c r="B921" s="71"/>
    </row>
    <row r="922" spans="1:2" x14ac:dyDescent="0.2">
      <c r="A922" s="89"/>
      <c r="B922" s="71"/>
    </row>
    <row r="923" spans="1:2" x14ac:dyDescent="0.2">
      <c r="A923" s="89"/>
      <c r="B923" s="71"/>
    </row>
    <row r="924" spans="1:2" x14ac:dyDescent="0.2">
      <c r="A924" s="89"/>
      <c r="B924" s="71"/>
    </row>
    <row r="925" spans="1:2" x14ac:dyDescent="0.2">
      <c r="A925" s="89"/>
      <c r="B925" s="71"/>
    </row>
    <row r="926" spans="1:2" x14ac:dyDescent="0.2">
      <c r="A926" s="89"/>
      <c r="B926" s="71"/>
    </row>
    <row r="927" spans="1:2" x14ac:dyDescent="0.2">
      <c r="A927" s="89"/>
      <c r="B927" s="71"/>
    </row>
    <row r="928" spans="1:2" x14ac:dyDescent="0.2">
      <c r="A928" s="89"/>
      <c r="B928" s="71"/>
    </row>
    <row r="929" spans="1:2" x14ac:dyDescent="0.2">
      <c r="A929" s="89"/>
      <c r="B929" s="71"/>
    </row>
    <row r="930" spans="1:2" x14ac:dyDescent="0.2">
      <c r="A930" s="89"/>
      <c r="B930" s="71"/>
    </row>
    <row r="931" spans="1:2" x14ac:dyDescent="0.2">
      <c r="A931" s="89"/>
      <c r="B931" s="71"/>
    </row>
    <row r="932" spans="1:2" x14ac:dyDescent="0.2">
      <c r="A932" s="89"/>
      <c r="B932" s="71"/>
    </row>
    <row r="933" spans="1:2" x14ac:dyDescent="0.2">
      <c r="A933" s="89"/>
      <c r="B933" s="71"/>
    </row>
    <row r="934" spans="1:2" x14ac:dyDescent="0.2">
      <c r="A934" s="89"/>
      <c r="B934" s="71"/>
    </row>
    <row r="935" spans="1:2" x14ac:dyDescent="0.2">
      <c r="A935" s="89"/>
      <c r="B935" s="71"/>
    </row>
    <row r="936" spans="1:2" x14ac:dyDescent="0.2">
      <c r="A936" s="89"/>
      <c r="B936" s="71"/>
    </row>
    <row r="937" spans="1:2" x14ac:dyDescent="0.2">
      <c r="A937" s="89"/>
      <c r="B937" s="71"/>
    </row>
    <row r="938" spans="1:2" x14ac:dyDescent="0.2">
      <c r="A938" s="89"/>
      <c r="B938" s="71"/>
    </row>
    <row r="939" spans="1:2" x14ac:dyDescent="0.2">
      <c r="A939" s="89"/>
      <c r="B939" s="71"/>
    </row>
    <row r="940" spans="1:2" x14ac:dyDescent="0.2">
      <c r="A940" s="89"/>
      <c r="B940" s="71"/>
    </row>
    <row r="941" spans="1:2" x14ac:dyDescent="0.2">
      <c r="A941" s="89"/>
      <c r="B941" s="71"/>
    </row>
    <row r="942" spans="1:2" x14ac:dyDescent="0.2">
      <c r="A942" s="89"/>
      <c r="B942" s="71"/>
    </row>
    <row r="943" spans="1:2" x14ac:dyDescent="0.2">
      <c r="A943" s="89"/>
      <c r="B943" s="71"/>
    </row>
    <row r="944" spans="1:2" x14ac:dyDescent="0.2">
      <c r="A944" s="89"/>
      <c r="B944" s="71"/>
    </row>
    <row r="945" spans="1:2" x14ac:dyDescent="0.2">
      <c r="A945" s="89"/>
      <c r="B945" s="71"/>
    </row>
    <row r="946" spans="1:2" x14ac:dyDescent="0.2">
      <c r="A946" s="89"/>
      <c r="B946" s="71"/>
    </row>
    <row r="947" spans="1:2" x14ac:dyDescent="0.2">
      <c r="A947" s="89"/>
      <c r="B947" s="71"/>
    </row>
    <row r="948" spans="1:2" x14ac:dyDescent="0.2">
      <c r="A948" s="89"/>
      <c r="B948" s="71"/>
    </row>
    <row r="949" spans="1:2" x14ac:dyDescent="0.2">
      <c r="A949" s="89"/>
      <c r="B949" s="71"/>
    </row>
    <row r="950" spans="1:2" x14ac:dyDescent="0.2">
      <c r="A950" s="89"/>
      <c r="B950" s="71"/>
    </row>
    <row r="951" spans="1:2" x14ac:dyDescent="0.2">
      <c r="A951" s="89"/>
      <c r="B951" s="71"/>
    </row>
    <row r="952" spans="1:2" x14ac:dyDescent="0.2">
      <c r="A952" s="89"/>
      <c r="B952" s="71"/>
    </row>
    <row r="953" spans="1:2" x14ac:dyDescent="0.2">
      <c r="A953" s="89"/>
      <c r="B953" s="71"/>
    </row>
    <row r="954" spans="1:2" x14ac:dyDescent="0.2">
      <c r="A954" s="89"/>
      <c r="B954" s="71"/>
    </row>
    <row r="955" spans="1:2" x14ac:dyDescent="0.2">
      <c r="A955" s="89"/>
      <c r="B955" s="71"/>
    </row>
    <row r="956" spans="1:2" x14ac:dyDescent="0.2">
      <c r="A956" s="89"/>
      <c r="B956" s="71"/>
    </row>
    <row r="957" spans="1:2" x14ac:dyDescent="0.2">
      <c r="A957" s="89"/>
      <c r="B957" s="71"/>
    </row>
    <row r="958" spans="1:2" x14ac:dyDescent="0.2">
      <c r="A958" s="89"/>
      <c r="B958" s="71"/>
    </row>
    <row r="959" spans="1:2" x14ac:dyDescent="0.2">
      <c r="A959" s="89"/>
      <c r="B959" s="71"/>
    </row>
    <row r="960" spans="1:2" x14ac:dyDescent="0.2">
      <c r="A960" s="89"/>
      <c r="B960" s="71"/>
    </row>
    <row r="961" spans="1:2" x14ac:dyDescent="0.2">
      <c r="A961" s="89"/>
      <c r="B961" s="71"/>
    </row>
    <row r="962" spans="1:2" x14ac:dyDescent="0.2">
      <c r="A962" s="89"/>
      <c r="B962" s="71"/>
    </row>
    <row r="963" spans="1:2" x14ac:dyDescent="0.2">
      <c r="A963" s="89"/>
      <c r="B963" s="71"/>
    </row>
    <row r="964" spans="1:2" x14ac:dyDescent="0.2">
      <c r="A964" s="89"/>
      <c r="B964" s="71"/>
    </row>
    <row r="965" spans="1:2" x14ac:dyDescent="0.2">
      <c r="A965" s="89"/>
      <c r="B965" s="71"/>
    </row>
    <row r="966" spans="1:2" x14ac:dyDescent="0.2">
      <c r="A966" s="89"/>
      <c r="B966" s="71"/>
    </row>
    <row r="967" spans="1:2" x14ac:dyDescent="0.2">
      <c r="A967" s="89"/>
      <c r="B967" s="71"/>
    </row>
    <row r="968" spans="1:2" x14ac:dyDescent="0.2">
      <c r="A968" s="89"/>
      <c r="B968" s="71"/>
    </row>
    <row r="969" spans="1:2" x14ac:dyDescent="0.2">
      <c r="A969" s="89"/>
      <c r="B969" s="71"/>
    </row>
    <row r="970" spans="1:2" x14ac:dyDescent="0.2">
      <c r="A970" s="89"/>
      <c r="B970" s="71"/>
    </row>
    <row r="971" spans="1:2" x14ac:dyDescent="0.2">
      <c r="A971" s="89"/>
      <c r="B971" s="71"/>
    </row>
    <row r="972" spans="1:2" x14ac:dyDescent="0.2">
      <c r="A972" s="89"/>
      <c r="B972" s="71"/>
    </row>
    <row r="973" spans="1:2" x14ac:dyDescent="0.2">
      <c r="A973" s="89"/>
      <c r="B973" s="71"/>
    </row>
    <row r="974" spans="1:2" x14ac:dyDescent="0.2">
      <c r="A974" s="89"/>
      <c r="B974" s="71"/>
    </row>
    <row r="975" spans="1:2" x14ac:dyDescent="0.2">
      <c r="A975" s="89"/>
      <c r="B975" s="71"/>
    </row>
    <row r="976" spans="1:2" x14ac:dyDescent="0.2">
      <c r="A976" s="89"/>
      <c r="B976" s="71"/>
    </row>
    <row r="977" spans="1:2" x14ac:dyDescent="0.2">
      <c r="A977" s="89"/>
      <c r="B977" s="71"/>
    </row>
    <row r="978" spans="1:2" x14ac:dyDescent="0.2">
      <c r="A978" s="89"/>
      <c r="B978" s="71"/>
    </row>
    <row r="979" spans="1:2" x14ac:dyDescent="0.2">
      <c r="A979" s="89"/>
      <c r="B979" s="71"/>
    </row>
    <row r="980" spans="1:2" x14ac:dyDescent="0.2">
      <c r="A980" s="89"/>
      <c r="B980" s="71"/>
    </row>
    <row r="981" spans="1:2" x14ac:dyDescent="0.2">
      <c r="A981" s="89"/>
      <c r="B981" s="71"/>
    </row>
    <row r="982" spans="1:2" x14ac:dyDescent="0.2">
      <c r="A982" s="89"/>
      <c r="B982" s="71"/>
    </row>
    <row r="983" spans="1:2" x14ac:dyDescent="0.2">
      <c r="A983" s="89"/>
      <c r="B983" s="71"/>
    </row>
    <row r="984" spans="1:2" x14ac:dyDescent="0.2">
      <c r="A984" s="89"/>
      <c r="B984" s="71"/>
    </row>
    <row r="985" spans="1:2" x14ac:dyDescent="0.2">
      <c r="A985" s="89"/>
      <c r="B985" s="71"/>
    </row>
    <row r="986" spans="1:2" x14ac:dyDescent="0.2">
      <c r="A986" s="89"/>
      <c r="B986" s="71"/>
    </row>
    <row r="987" spans="1:2" x14ac:dyDescent="0.2">
      <c r="A987" s="89"/>
      <c r="B987" s="71"/>
    </row>
    <row r="988" spans="1:2" x14ac:dyDescent="0.2">
      <c r="A988" s="89"/>
      <c r="B988" s="71"/>
    </row>
    <row r="989" spans="1:2" x14ac:dyDescent="0.2">
      <c r="A989" s="89"/>
      <c r="B989" s="71"/>
    </row>
    <row r="990" spans="1:2" x14ac:dyDescent="0.2">
      <c r="A990" s="89"/>
      <c r="B990" s="71"/>
    </row>
    <row r="991" spans="1:2" x14ac:dyDescent="0.2">
      <c r="A991" s="89"/>
      <c r="B991" s="71"/>
    </row>
    <row r="992" spans="1:2" x14ac:dyDescent="0.2">
      <c r="A992" s="89"/>
      <c r="B992" s="71"/>
    </row>
    <row r="993" spans="1:2" x14ac:dyDescent="0.2">
      <c r="A993" s="89"/>
      <c r="B993" s="71"/>
    </row>
    <row r="994" spans="1:2" x14ac:dyDescent="0.2">
      <c r="A994" s="89"/>
      <c r="B994" s="71"/>
    </row>
    <row r="995" spans="1:2" x14ac:dyDescent="0.2">
      <c r="A995" s="89"/>
      <c r="B995" s="71"/>
    </row>
    <row r="996" spans="1:2" x14ac:dyDescent="0.2">
      <c r="A996" s="89"/>
      <c r="B996" s="71"/>
    </row>
    <row r="997" spans="1:2" x14ac:dyDescent="0.2">
      <c r="A997" s="89"/>
      <c r="B997" s="71"/>
    </row>
    <row r="998" spans="1:2" x14ac:dyDescent="0.2">
      <c r="A998" s="89"/>
      <c r="B998" s="71"/>
    </row>
    <row r="999" spans="1:2" x14ac:dyDescent="0.2">
      <c r="A999" s="89"/>
      <c r="B999" s="71"/>
    </row>
    <row r="1000" spans="1:2" x14ac:dyDescent="0.2">
      <c r="A1000" s="89"/>
      <c r="B1000" s="71"/>
    </row>
    <row r="1001" spans="1:2" x14ac:dyDescent="0.2">
      <c r="A1001" s="89"/>
      <c r="B1001" s="71"/>
    </row>
    <row r="1002" spans="1:2" x14ac:dyDescent="0.2">
      <c r="A1002" s="89"/>
      <c r="B1002" s="71"/>
    </row>
    <row r="1003" spans="1:2" x14ac:dyDescent="0.2">
      <c r="A1003" s="89"/>
      <c r="B1003" s="71"/>
    </row>
    <row r="1004" spans="1:2" x14ac:dyDescent="0.2">
      <c r="A1004" s="89"/>
      <c r="B1004" s="71"/>
    </row>
    <row r="1005" spans="1:2" x14ac:dyDescent="0.2">
      <c r="A1005" s="89"/>
      <c r="B1005" s="71"/>
    </row>
    <row r="1006" spans="1:2" x14ac:dyDescent="0.2">
      <c r="A1006" s="89"/>
      <c r="B1006" s="71"/>
    </row>
    <row r="1007" spans="1:2" x14ac:dyDescent="0.2">
      <c r="A1007" s="89"/>
      <c r="B1007" s="71"/>
    </row>
    <row r="1008" spans="1:2" x14ac:dyDescent="0.2">
      <c r="A1008" s="89"/>
      <c r="B1008" s="71"/>
    </row>
  </sheetData>
  <sheetProtection algorithmName="SHA-512" hashValue="2xZoBcPQiDe6Si8oHXh/pei0WkXIDjSsck+gymS5lqKXVOiVMMTJX92s2kvmRHzV6QJM7MT1AcW/slH9pJNLIQ==" saltValue="FhSU5ttLQ1GSuroi3sPINA==" spinCount="100000" sheet="1" objects="1" scenarios="1"/>
  <printOptions horizontalCentered="1"/>
  <pageMargins left="0.25" right="0.25" top="0.75" bottom="0.75" header="0.3" footer="0.3"/>
  <pageSetup scale="58" orientation="portrait" r:id="rId1"/>
  <headerFooter>
    <oddFooter>&amp;A</oddFooter>
  </headerFooter>
  <rowBreaks count="2" manualBreakCount="2">
    <brk id="37" max="6" man="1"/>
    <brk id="56" max="6"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H258"/>
  <sheetViews>
    <sheetView showGridLines="0" topLeftCell="A2" zoomScaleNormal="100" workbookViewId="0">
      <selection activeCell="F21" sqref="F21"/>
    </sheetView>
  </sheetViews>
  <sheetFormatPr baseColWidth="10" defaultColWidth="14.5" defaultRowHeight="16" x14ac:dyDescent="0.2"/>
  <cols>
    <col min="1" max="1" width="9.5" customWidth="1"/>
    <col min="2" max="2" width="37.33203125" style="378" customWidth="1"/>
    <col min="3" max="3" width="37.5" style="379" customWidth="1"/>
    <col min="4" max="4" width="25" style="380" customWidth="1"/>
    <col min="5" max="5" width="32.6640625" style="379" customWidth="1"/>
    <col min="6" max="6" width="36.5" style="379" customWidth="1"/>
    <col min="7" max="8" width="8.83203125" customWidth="1"/>
    <col min="9" max="9" width="15.33203125" customWidth="1"/>
    <col min="10" max="26" width="8.83203125" customWidth="1"/>
  </cols>
  <sheetData>
    <row r="1" spans="1:7" x14ac:dyDescent="0.2">
      <c r="A1" s="97"/>
      <c r="B1" s="330"/>
      <c r="C1" s="331"/>
      <c r="D1" s="332"/>
      <c r="E1" s="331"/>
      <c r="F1" s="333"/>
    </row>
    <row r="2" spans="1:7" ht="26" x14ac:dyDescent="0.3">
      <c r="A2" s="657" t="s">
        <v>668</v>
      </c>
      <c r="B2" s="334"/>
      <c r="C2" s="335"/>
      <c r="D2" s="336"/>
      <c r="E2" s="335"/>
      <c r="F2" s="337"/>
    </row>
    <row r="3" spans="1:7" ht="19" x14ac:dyDescent="0.25">
      <c r="A3" s="288" t="s">
        <v>669</v>
      </c>
      <c r="B3" s="338"/>
      <c r="C3" s="339"/>
      <c r="D3" s="340"/>
      <c r="E3" s="339"/>
      <c r="F3" s="341"/>
    </row>
    <row r="4" spans="1:7" ht="19" x14ac:dyDescent="0.2">
      <c r="A4" s="289" t="s">
        <v>670</v>
      </c>
      <c r="B4" s="342"/>
      <c r="C4" s="343"/>
      <c r="D4" s="344"/>
      <c r="E4" s="343"/>
      <c r="F4" s="345"/>
      <c r="G4" s="35"/>
    </row>
    <row r="5" spans="1:7" ht="51" x14ac:dyDescent="0.2">
      <c r="A5" s="163"/>
      <c r="B5" s="91" t="s">
        <v>671</v>
      </c>
      <c r="C5" s="36" t="s">
        <v>672</v>
      </c>
      <c r="D5" s="11" t="s">
        <v>673</v>
      </c>
      <c r="E5" s="11" t="s">
        <v>37</v>
      </c>
      <c r="F5" s="165" t="s">
        <v>38</v>
      </c>
      <c r="G5" s="12"/>
    </row>
    <row r="6" spans="1:7" ht="37.5" customHeight="1" x14ac:dyDescent="0.2">
      <c r="A6" s="166" t="s">
        <v>39</v>
      </c>
      <c r="B6" s="5" t="s">
        <v>40</v>
      </c>
      <c r="C6" s="315">
        <f>_xlfn.IFNA(VLOOKUP($B6,'1_Infrastructure'!$B$6:$G$67,6,0),"Error")</f>
        <v>0</v>
      </c>
      <c r="D6" s="305"/>
      <c r="E6" s="305"/>
      <c r="F6" s="306"/>
      <c r="G6" s="37"/>
    </row>
    <row r="7" spans="1:7" ht="37.5" customHeight="1" x14ac:dyDescent="0.2">
      <c r="A7" s="167" t="s">
        <v>41</v>
      </c>
      <c r="B7" s="5" t="s">
        <v>42</v>
      </c>
      <c r="C7" s="315">
        <f>_xlfn.IFNA(VLOOKUP($B7,'1_Infrastructure'!$B$6:$G$67,6,0),"Error")</f>
        <v>0</v>
      </c>
      <c r="D7" s="305"/>
      <c r="E7" s="305"/>
      <c r="F7" s="306"/>
      <c r="G7" s="37"/>
    </row>
    <row r="8" spans="1:7" ht="37.5" customHeight="1" x14ac:dyDescent="0.2">
      <c r="A8" s="167" t="s">
        <v>43</v>
      </c>
      <c r="B8" s="5" t="s">
        <v>44</v>
      </c>
      <c r="C8" s="315">
        <f>_xlfn.IFNA(VLOOKUP($B8,'1_Infrastructure'!$B$6:$G$67,6,0),"Error")</f>
        <v>0</v>
      </c>
      <c r="D8" s="305"/>
      <c r="E8" s="305"/>
      <c r="F8" s="306"/>
      <c r="G8" s="37"/>
    </row>
    <row r="9" spans="1:7" ht="37.5" customHeight="1" x14ac:dyDescent="0.2">
      <c r="A9" s="167" t="s">
        <v>45</v>
      </c>
      <c r="B9" s="5" t="s">
        <v>46</v>
      </c>
      <c r="C9" s="315">
        <f>_xlfn.IFNA(VLOOKUP($B9,'1_Infrastructure'!$B$6:$G$67,6,0),"Error")</f>
        <v>0</v>
      </c>
      <c r="D9" s="305"/>
      <c r="E9" s="305"/>
      <c r="F9" s="306"/>
      <c r="G9" s="37"/>
    </row>
    <row r="10" spans="1:7" ht="37.5" customHeight="1" x14ac:dyDescent="0.2">
      <c r="A10" s="167" t="s">
        <v>47</v>
      </c>
      <c r="B10" s="5" t="s">
        <v>48</v>
      </c>
      <c r="C10" s="315">
        <f>_xlfn.IFNA(VLOOKUP($B10,'1_Infrastructure'!$B$6:$G$67,6,0),"Error")</f>
        <v>0</v>
      </c>
      <c r="D10" s="305"/>
      <c r="E10" s="305"/>
      <c r="F10" s="306"/>
      <c r="G10" s="37"/>
    </row>
    <row r="11" spans="1:7" ht="37.5" customHeight="1" x14ac:dyDescent="0.2">
      <c r="A11" s="167" t="s">
        <v>49</v>
      </c>
      <c r="B11" s="5" t="s">
        <v>50</v>
      </c>
      <c r="C11" s="315">
        <f>_xlfn.IFNA(VLOOKUP($B11,'1_Infrastructure'!$B$6:$G$67,6,0),"Error")</f>
        <v>0</v>
      </c>
      <c r="D11" s="305"/>
      <c r="E11" s="305"/>
      <c r="F11" s="306"/>
      <c r="G11" s="8"/>
    </row>
    <row r="12" spans="1:7" ht="19" x14ac:dyDescent="0.2">
      <c r="A12" s="287" t="s">
        <v>674</v>
      </c>
      <c r="B12" s="346"/>
      <c r="C12" s="347"/>
      <c r="D12" s="347"/>
      <c r="E12" s="347"/>
      <c r="F12" s="348"/>
    </row>
    <row r="13" spans="1:7" ht="34" x14ac:dyDescent="0.2">
      <c r="A13" s="168"/>
      <c r="B13" s="169" t="s">
        <v>671</v>
      </c>
      <c r="C13" s="36" t="s">
        <v>220</v>
      </c>
      <c r="D13" s="11" t="s">
        <v>673</v>
      </c>
      <c r="E13" s="11" t="s">
        <v>37</v>
      </c>
      <c r="F13" s="165" t="s">
        <v>38</v>
      </c>
    </row>
    <row r="14" spans="1:7" ht="34" x14ac:dyDescent="0.2">
      <c r="A14" s="167" t="s">
        <v>55</v>
      </c>
      <c r="B14" s="5" t="s">
        <v>56</v>
      </c>
      <c r="C14" s="315">
        <f>_xlfn.IFNA(VLOOKUP($B14,'1_Infrastructure'!$B$6:$G$67,6,0),"Error")</f>
        <v>0</v>
      </c>
      <c r="D14" s="305"/>
      <c r="E14" s="305"/>
      <c r="F14" s="306"/>
    </row>
    <row r="15" spans="1:7" ht="17" x14ac:dyDescent="0.2">
      <c r="A15" s="167" t="s">
        <v>57</v>
      </c>
      <c r="B15" s="5" t="s">
        <v>58</v>
      </c>
      <c r="C15" s="315">
        <f>_xlfn.IFNA(VLOOKUP($B15,'1_Infrastructure'!$B$6:$G$67,6,0),"Error")</f>
        <v>0</v>
      </c>
      <c r="D15" s="305"/>
      <c r="E15" s="305"/>
      <c r="F15" s="306"/>
    </row>
    <row r="16" spans="1:7" ht="34" x14ac:dyDescent="0.2">
      <c r="A16" s="167" t="s">
        <v>59</v>
      </c>
      <c r="B16" s="21" t="s">
        <v>60</v>
      </c>
      <c r="C16" s="315">
        <f>_xlfn.IFNA(VLOOKUP($B16,'1_Infrastructure'!$B$6:$G$67,6,0),"Error")</f>
        <v>0</v>
      </c>
      <c r="D16" s="305"/>
      <c r="E16" s="305"/>
      <c r="F16" s="306"/>
    </row>
    <row r="17" spans="1:8" ht="34" x14ac:dyDescent="0.2">
      <c r="A17" s="167" t="s">
        <v>61</v>
      </c>
      <c r="B17" s="5" t="s">
        <v>62</v>
      </c>
      <c r="C17" s="315">
        <f>_xlfn.IFNA(VLOOKUP($B17,'1_Infrastructure'!$B$6:$G$67,6,0),"Error")</f>
        <v>0</v>
      </c>
      <c r="D17" s="305"/>
      <c r="E17" s="305"/>
      <c r="F17" s="306"/>
    </row>
    <row r="18" spans="1:8" ht="34" x14ac:dyDescent="0.2">
      <c r="A18" s="167" t="s">
        <v>68</v>
      </c>
      <c r="B18" s="5" t="s">
        <v>69</v>
      </c>
      <c r="C18" s="315">
        <f>_xlfn.IFNA(VLOOKUP($B18,'1_Infrastructure'!$B$6:$G$67,6,0),"Error")</f>
        <v>0</v>
      </c>
      <c r="D18" s="305"/>
      <c r="E18" s="305"/>
      <c r="F18" s="306"/>
    </row>
    <row r="19" spans="1:8" ht="17" x14ac:dyDescent="0.2">
      <c r="A19" s="167" t="s">
        <v>70</v>
      </c>
      <c r="B19" s="5" t="s">
        <v>71</v>
      </c>
      <c r="C19" s="315">
        <f>_xlfn.IFNA(VLOOKUP($B19,'1_Infrastructure'!$B$6:$G$67,6,0),"Error")</f>
        <v>0</v>
      </c>
      <c r="D19" s="305"/>
      <c r="E19" s="305"/>
      <c r="F19" s="306"/>
    </row>
    <row r="20" spans="1:8" ht="19" x14ac:dyDescent="0.2">
      <c r="A20" s="287" t="s">
        <v>72</v>
      </c>
      <c r="B20" s="346"/>
      <c r="C20" s="349"/>
      <c r="D20" s="349"/>
      <c r="E20" s="350"/>
      <c r="F20" s="351"/>
      <c r="G20" s="38"/>
      <c r="H20" s="38"/>
    </row>
    <row r="21" spans="1:8" ht="34" x14ac:dyDescent="0.2">
      <c r="A21" s="168"/>
      <c r="B21" s="169" t="s">
        <v>671</v>
      </c>
      <c r="C21" s="36" t="s">
        <v>220</v>
      </c>
      <c r="D21" s="705" t="s">
        <v>673</v>
      </c>
      <c r="E21" s="705" t="s">
        <v>37</v>
      </c>
      <c r="F21" s="706" t="s">
        <v>38</v>
      </c>
      <c r="G21" s="12"/>
      <c r="H21" s="12"/>
    </row>
    <row r="22" spans="1:8" ht="34" x14ac:dyDescent="0.2">
      <c r="A22" s="170" t="s">
        <v>75</v>
      </c>
      <c r="B22" s="5" t="s">
        <v>76</v>
      </c>
      <c r="C22" s="315">
        <f>_xlfn.IFNA(VLOOKUP($B22,'1_Infrastructure'!$B$6:$G$67,6,0),"Error")</f>
        <v>0</v>
      </c>
      <c r="D22" s="305"/>
      <c r="E22" s="305"/>
      <c r="F22" s="306"/>
      <c r="G22" s="8"/>
      <c r="H22" s="8"/>
    </row>
    <row r="23" spans="1:8" ht="17" x14ac:dyDescent="0.2">
      <c r="A23" s="167" t="s">
        <v>77</v>
      </c>
      <c r="B23" s="5" t="s">
        <v>78</v>
      </c>
      <c r="C23" s="315">
        <f>_xlfn.IFNA(VLOOKUP($B23,'1_Infrastructure'!$B$6:$G$67,6,0),"Error")</f>
        <v>0</v>
      </c>
      <c r="D23" s="305"/>
      <c r="E23" s="305"/>
      <c r="F23" s="306"/>
      <c r="G23" s="8"/>
      <c r="H23" s="8"/>
    </row>
    <row r="24" spans="1:8" ht="34" x14ac:dyDescent="0.2">
      <c r="A24" s="167" t="s">
        <v>79</v>
      </c>
      <c r="B24" s="5" t="s">
        <v>80</v>
      </c>
      <c r="C24" s="315">
        <f>_xlfn.IFNA(VLOOKUP($B24,'1_Infrastructure'!$B$6:$G$67,6,0),"Error")</f>
        <v>0</v>
      </c>
      <c r="D24" s="305"/>
      <c r="E24" s="305"/>
      <c r="F24" s="306"/>
      <c r="G24" s="8"/>
      <c r="H24" s="8"/>
    </row>
    <row r="25" spans="1:8" ht="34" x14ac:dyDescent="0.2">
      <c r="A25" s="167" t="s">
        <v>81</v>
      </c>
      <c r="B25" s="5" t="s">
        <v>82</v>
      </c>
      <c r="C25" s="315">
        <f>_xlfn.IFNA(VLOOKUP($B25,'1_Infrastructure'!$B$6:$G$67,6,0),"Error")</f>
        <v>0</v>
      </c>
      <c r="D25" s="305"/>
      <c r="E25" s="305"/>
      <c r="F25" s="306"/>
      <c r="G25" s="8"/>
      <c r="H25" s="8"/>
    </row>
    <row r="26" spans="1:8" ht="19" x14ac:dyDescent="0.25">
      <c r="A26" s="286" t="s">
        <v>83</v>
      </c>
      <c r="B26" s="346"/>
      <c r="C26" s="349"/>
      <c r="D26" s="349"/>
      <c r="E26" s="350"/>
      <c r="F26" s="351"/>
      <c r="G26" s="8"/>
      <c r="H26" s="8"/>
    </row>
    <row r="27" spans="1:8" ht="34" x14ac:dyDescent="0.2">
      <c r="A27" s="168"/>
      <c r="B27" s="169" t="s">
        <v>671</v>
      </c>
      <c r="C27" s="36" t="s">
        <v>220</v>
      </c>
      <c r="D27" s="11" t="s">
        <v>673</v>
      </c>
      <c r="E27" s="11" t="s">
        <v>37</v>
      </c>
      <c r="F27" s="165" t="s">
        <v>38</v>
      </c>
      <c r="G27" s="8"/>
      <c r="H27" s="8"/>
    </row>
    <row r="28" spans="1:8" ht="34" x14ac:dyDescent="0.2">
      <c r="A28" s="167" t="s">
        <v>84</v>
      </c>
      <c r="B28" s="95" t="s">
        <v>85</v>
      </c>
      <c r="C28" s="315">
        <f>_xlfn.IFNA(VLOOKUP($B28,'1_Infrastructure'!$B$6:$G$67,6,0),"Error")</f>
        <v>0</v>
      </c>
      <c r="D28" s="305"/>
      <c r="E28" s="305"/>
      <c r="F28" s="306"/>
      <c r="G28" s="8"/>
      <c r="H28" s="8"/>
    </row>
    <row r="29" spans="1:8" ht="34" x14ac:dyDescent="0.2">
      <c r="A29" s="171" t="s">
        <v>88</v>
      </c>
      <c r="B29" s="95" t="s">
        <v>89</v>
      </c>
      <c r="C29" s="316">
        <f>_xlfn.IFNA(VLOOKUP($B29,'1_Infrastructure'!$B$6:$G$67,6,0),"Error")</f>
        <v>0</v>
      </c>
      <c r="D29" s="321"/>
      <c r="E29" s="321"/>
      <c r="F29" s="412"/>
      <c r="G29" s="8"/>
      <c r="H29" s="8"/>
    </row>
    <row r="30" spans="1:8" ht="17" x14ac:dyDescent="0.2">
      <c r="A30" s="139"/>
      <c r="B30" s="125" t="s">
        <v>90</v>
      </c>
      <c r="C30" s="319"/>
      <c r="D30" s="372"/>
      <c r="E30" s="372"/>
      <c r="F30" s="373"/>
      <c r="G30" s="8"/>
      <c r="H30" s="8"/>
    </row>
    <row r="31" spans="1:8" ht="36.75" customHeight="1" x14ac:dyDescent="0.2">
      <c r="A31" s="132" t="s">
        <v>91</v>
      </c>
      <c r="B31" s="125" t="s">
        <v>92</v>
      </c>
      <c r="C31" s="315">
        <f>_xlfn.IFNA(VLOOKUP($B31,'1_Infrastructure'!$B$6:$G$67,6,0),"Error")</f>
        <v>0</v>
      </c>
      <c r="D31" s="328"/>
      <c r="E31" s="328"/>
      <c r="F31" s="329"/>
      <c r="G31" s="8"/>
      <c r="H31" s="8"/>
    </row>
    <row r="32" spans="1:8" ht="36.75" customHeight="1" x14ac:dyDescent="0.2">
      <c r="A32" s="134" t="s">
        <v>93</v>
      </c>
      <c r="B32" s="125" t="s">
        <v>94</v>
      </c>
      <c r="C32" s="315">
        <f>_xlfn.IFNA(VLOOKUP($B32,'1_Infrastructure'!$B$6:$G$67,6,0),"Error")</f>
        <v>0</v>
      </c>
      <c r="D32" s="305"/>
      <c r="E32" s="305"/>
      <c r="F32" s="306"/>
      <c r="G32" s="8"/>
      <c r="H32" s="8"/>
    </row>
    <row r="33" spans="1:8" ht="36.75" customHeight="1" x14ac:dyDescent="0.2">
      <c r="A33" s="134" t="s">
        <v>95</v>
      </c>
      <c r="B33" s="125" t="s">
        <v>96</v>
      </c>
      <c r="C33" s="315">
        <f>_xlfn.IFNA(VLOOKUP($B33,'1_Infrastructure'!$B$6:$G$67,6,0),"Error")</f>
        <v>0</v>
      </c>
      <c r="D33" s="305"/>
      <c r="E33" s="305"/>
      <c r="F33" s="306"/>
      <c r="G33" s="8"/>
      <c r="H33" s="8"/>
    </row>
    <row r="34" spans="1:8" ht="36.75" customHeight="1" x14ac:dyDescent="0.2">
      <c r="A34" s="134" t="s">
        <v>97</v>
      </c>
      <c r="B34" s="125" t="s">
        <v>98</v>
      </c>
      <c r="C34" s="315">
        <f>_xlfn.IFNA(VLOOKUP($B34,'1_Infrastructure'!$B$6:$G$67,6,0),"Error")</f>
        <v>0</v>
      </c>
      <c r="D34" s="305"/>
      <c r="E34" s="305"/>
      <c r="F34" s="306"/>
      <c r="G34" s="8"/>
      <c r="H34" s="8"/>
    </row>
    <row r="35" spans="1:8" ht="36.75" customHeight="1" x14ac:dyDescent="0.2">
      <c r="A35" s="134" t="s">
        <v>99</v>
      </c>
      <c r="B35" s="125" t="s">
        <v>100</v>
      </c>
      <c r="C35" s="315">
        <f>_xlfn.IFNA(VLOOKUP($B35,'1_Infrastructure'!$B$6:$G$67,6,0),"Error")</f>
        <v>0</v>
      </c>
      <c r="D35" s="305"/>
      <c r="E35" s="305"/>
      <c r="F35" s="306"/>
      <c r="G35" s="8"/>
      <c r="H35" s="8"/>
    </row>
    <row r="36" spans="1:8" ht="36.75" customHeight="1" x14ac:dyDescent="0.2">
      <c r="A36" s="134" t="s">
        <v>101</v>
      </c>
      <c r="B36" s="125" t="s">
        <v>102</v>
      </c>
      <c r="C36" s="315">
        <f>_xlfn.IFNA(VLOOKUP($B36,'1_Infrastructure'!$B$6:$G$67,6,0),"Error")</f>
        <v>0</v>
      </c>
      <c r="D36" s="305"/>
      <c r="E36" s="305"/>
      <c r="F36" s="306"/>
      <c r="G36" s="8"/>
      <c r="H36" s="8"/>
    </row>
    <row r="37" spans="1:8" ht="36.75" customHeight="1" x14ac:dyDescent="0.2">
      <c r="A37" s="134" t="s">
        <v>103</v>
      </c>
      <c r="B37" s="125" t="s">
        <v>104</v>
      </c>
      <c r="C37" s="315">
        <f>_xlfn.IFNA(VLOOKUP($B37,'1_Infrastructure'!$B$6:$G$67,6,0),"Error")</f>
        <v>0</v>
      </c>
      <c r="D37" s="305"/>
      <c r="E37" s="305"/>
      <c r="F37" s="306"/>
      <c r="G37" s="8"/>
      <c r="H37" s="8"/>
    </row>
    <row r="38" spans="1:8" ht="36.75" customHeight="1" x14ac:dyDescent="0.2">
      <c r="A38" s="134" t="s">
        <v>105</v>
      </c>
      <c r="B38" s="125" t="s">
        <v>106</v>
      </c>
      <c r="C38" s="315">
        <f>_xlfn.IFNA(VLOOKUP($B38,'1_Infrastructure'!$B$6:$G$67,6,0),"Error")</f>
        <v>0</v>
      </c>
      <c r="D38" s="305"/>
      <c r="E38" s="305"/>
      <c r="F38" s="306"/>
      <c r="G38" s="8"/>
      <c r="H38" s="8"/>
    </row>
    <row r="39" spans="1:8" ht="36.75" customHeight="1" x14ac:dyDescent="0.2">
      <c r="A39" s="133" t="s">
        <v>107</v>
      </c>
      <c r="B39" s="125" t="s">
        <v>108</v>
      </c>
      <c r="C39" s="315">
        <f>_xlfn.IFNA(VLOOKUP($B39,'1_Infrastructure'!$B$6:$G$67,6,0),"Error")</f>
        <v>0</v>
      </c>
      <c r="D39" s="305"/>
      <c r="E39" s="305"/>
      <c r="F39" s="306"/>
      <c r="G39" s="8"/>
      <c r="H39" s="8"/>
    </row>
    <row r="40" spans="1:8" ht="17" x14ac:dyDescent="0.2">
      <c r="A40" s="172" t="s">
        <v>109</v>
      </c>
      <c r="B40" s="173" t="s">
        <v>110</v>
      </c>
      <c r="C40" s="315">
        <f>_xlfn.IFNA(VLOOKUP($B40,'1_Infrastructure'!$B$6:$G$67,6,0),"Error")</f>
        <v>0</v>
      </c>
      <c r="D40" s="309"/>
      <c r="E40" s="309"/>
      <c r="F40" s="310"/>
      <c r="G40" s="8"/>
      <c r="H40" s="8"/>
    </row>
    <row r="41" spans="1:8" ht="19" x14ac:dyDescent="0.25">
      <c r="A41" s="279" t="s">
        <v>111</v>
      </c>
      <c r="B41" s="352"/>
      <c r="C41" s="353"/>
      <c r="D41" s="353"/>
      <c r="E41" s="354"/>
      <c r="F41" s="355"/>
      <c r="G41" s="8"/>
      <c r="H41" s="8"/>
    </row>
    <row r="42" spans="1:8" ht="34" x14ac:dyDescent="0.2">
      <c r="A42" s="61"/>
      <c r="B42" s="120" t="s">
        <v>671</v>
      </c>
      <c r="C42" s="36" t="s">
        <v>220</v>
      </c>
      <c r="D42" s="11" t="s">
        <v>673</v>
      </c>
      <c r="E42" s="11" t="s">
        <v>37</v>
      </c>
      <c r="F42" s="165" t="s">
        <v>38</v>
      </c>
      <c r="G42" s="8"/>
      <c r="H42" s="8"/>
    </row>
    <row r="43" spans="1:8" ht="85" x14ac:dyDescent="0.2">
      <c r="A43" s="51" t="s">
        <v>113</v>
      </c>
      <c r="B43" s="73" t="s">
        <v>114</v>
      </c>
      <c r="C43" s="315">
        <f>_xlfn.IFNA(VLOOKUP($B43,'1_Infrastructure'!$B$6:$G$67,6,0),"Error")</f>
        <v>0</v>
      </c>
      <c r="D43" s="305"/>
      <c r="E43" s="305"/>
      <c r="F43" s="305"/>
      <c r="G43" s="8"/>
      <c r="H43" s="8"/>
    </row>
    <row r="44" spans="1:8" ht="34" x14ac:dyDescent="0.2">
      <c r="A44" s="51" t="s">
        <v>116</v>
      </c>
      <c r="B44" s="95" t="s">
        <v>117</v>
      </c>
      <c r="C44" s="315">
        <f>_xlfn.IFNA(VLOOKUP($B44,'1_Infrastructure'!$B$6:$G$67,6,0),"Error")</f>
        <v>0</v>
      </c>
      <c r="D44" s="305"/>
      <c r="E44" s="305"/>
      <c r="F44" s="305"/>
      <c r="G44" s="8"/>
      <c r="H44" s="8"/>
    </row>
    <row r="45" spans="1:8" ht="51" x14ac:dyDescent="0.2">
      <c r="A45" s="51" t="s">
        <v>119</v>
      </c>
      <c r="B45" s="95" t="s">
        <v>120</v>
      </c>
      <c r="C45" s="315">
        <f>_xlfn.IFNA(VLOOKUP($B45,'1_Infrastructure'!$B$6:$G$67,6,0),"Error")</f>
        <v>0</v>
      </c>
      <c r="D45" s="305"/>
      <c r="E45" s="305"/>
      <c r="F45" s="305"/>
      <c r="G45" s="8"/>
      <c r="H45" s="8"/>
    </row>
    <row r="46" spans="1:8" ht="51" x14ac:dyDescent="0.2">
      <c r="A46" s="51" t="s">
        <v>121</v>
      </c>
      <c r="B46" s="5" t="s">
        <v>122</v>
      </c>
      <c r="C46" s="315">
        <f>_xlfn.IFNA(VLOOKUP($B46,'1_Infrastructure'!$B$6:$G$67,6,0),"Error")</f>
        <v>0</v>
      </c>
      <c r="D46" s="305"/>
      <c r="E46" s="305"/>
      <c r="F46" s="305"/>
      <c r="G46" s="8"/>
      <c r="H46" s="8"/>
    </row>
    <row r="47" spans="1:8" ht="34" x14ac:dyDescent="0.2">
      <c r="A47" s="51" t="s">
        <v>123</v>
      </c>
      <c r="B47" s="5" t="s">
        <v>124</v>
      </c>
      <c r="C47" s="315">
        <f>_xlfn.IFNA(VLOOKUP($B47,'1_Infrastructure'!$B$6:$G$67,6,0),"Error")</f>
        <v>0</v>
      </c>
      <c r="D47" s="305"/>
      <c r="E47" s="305"/>
      <c r="F47" s="305"/>
      <c r="G47" s="8"/>
      <c r="H47" s="8"/>
    </row>
    <row r="48" spans="1:8" ht="34" x14ac:dyDescent="0.2">
      <c r="A48" s="51" t="s">
        <v>125</v>
      </c>
      <c r="B48" s="5" t="s">
        <v>126</v>
      </c>
      <c r="C48" s="315">
        <f>_xlfn.IFNA(VLOOKUP($B48,'1_Infrastructure'!$B$6:$G$67,6,0),"Error")</f>
        <v>0</v>
      </c>
      <c r="D48" s="305"/>
      <c r="E48" s="305"/>
      <c r="F48" s="305"/>
      <c r="G48" s="8"/>
      <c r="H48" s="8"/>
    </row>
    <row r="49" spans="1:8" ht="34" x14ac:dyDescent="0.2">
      <c r="A49" s="51" t="s">
        <v>127</v>
      </c>
      <c r="B49" s="5" t="s">
        <v>128</v>
      </c>
      <c r="C49" s="315">
        <f>_xlfn.IFNA(VLOOKUP($B49,'1_Infrastructure'!$B$6:$G$67,6,0),"Error")</f>
        <v>0</v>
      </c>
      <c r="D49" s="305"/>
      <c r="E49" s="305"/>
      <c r="F49" s="305"/>
      <c r="G49" s="8"/>
      <c r="H49" s="8"/>
    </row>
    <row r="50" spans="1:8" ht="34" x14ac:dyDescent="0.2">
      <c r="A50" s="51" t="s">
        <v>129</v>
      </c>
      <c r="B50" s="5" t="s">
        <v>130</v>
      </c>
      <c r="C50" s="315">
        <f>_xlfn.IFNA(VLOOKUP($B50,'1_Infrastructure'!$B$6:$G$67,6,0),"Error")</f>
        <v>0</v>
      </c>
      <c r="D50" s="305"/>
      <c r="E50" s="305"/>
      <c r="F50" s="305"/>
      <c r="G50" s="8"/>
      <c r="H50" s="8"/>
    </row>
    <row r="51" spans="1:8" ht="51" x14ac:dyDescent="0.2">
      <c r="A51" s="658" t="s">
        <v>132</v>
      </c>
      <c r="B51" s="5" t="s">
        <v>133</v>
      </c>
      <c r="C51" s="315">
        <f>_xlfn.IFNA(VLOOKUP($B51,'1_Infrastructure'!$B$6:$G$67,6,0),"Error")</f>
        <v>0</v>
      </c>
      <c r="D51" s="305"/>
      <c r="E51" s="305"/>
      <c r="F51" s="305"/>
      <c r="G51" s="8"/>
      <c r="H51" s="8"/>
    </row>
    <row r="52" spans="1:8" ht="34" x14ac:dyDescent="0.2">
      <c r="A52" s="51" t="s">
        <v>135</v>
      </c>
      <c r="B52" s="5" t="s">
        <v>136</v>
      </c>
      <c r="C52" s="315">
        <f>_xlfn.IFNA(VLOOKUP($B52,'1_Infrastructure'!$B$6:$G$67,6,0),"Error")</f>
        <v>0</v>
      </c>
      <c r="D52" s="305"/>
      <c r="E52" s="305"/>
      <c r="F52" s="305"/>
      <c r="G52" s="8"/>
      <c r="H52" s="8"/>
    </row>
    <row r="53" spans="1:8" ht="34" x14ac:dyDescent="0.2">
      <c r="A53" s="51" t="s">
        <v>137</v>
      </c>
      <c r="B53" s="5" t="s">
        <v>138</v>
      </c>
      <c r="C53" s="315">
        <f>_xlfn.IFNA(VLOOKUP($B53,'1_Infrastructure'!$B$6:$G$67,6,0),"Error")</f>
        <v>0</v>
      </c>
      <c r="D53" s="305"/>
      <c r="E53" s="305"/>
      <c r="F53" s="305"/>
      <c r="G53" s="8"/>
      <c r="H53" s="8"/>
    </row>
    <row r="54" spans="1:8" ht="85" x14ac:dyDescent="0.2">
      <c r="A54" s="60" t="s">
        <v>139</v>
      </c>
      <c r="B54" s="74" t="s">
        <v>675</v>
      </c>
      <c r="C54" s="316">
        <f>_xlfn.IFNA(VLOOKUP($B54,'1_Infrastructure'!$B$6:$G$67,6,0),"Error")</f>
        <v>0</v>
      </c>
      <c r="D54" s="321"/>
      <c r="E54" s="321"/>
      <c r="F54" s="321"/>
      <c r="G54" s="8"/>
      <c r="H54" s="8"/>
    </row>
    <row r="55" spans="1:8" ht="19" x14ac:dyDescent="0.25">
      <c r="A55" s="284" t="s">
        <v>142</v>
      </c>
      <c r="B55" s="356"/>
      <c r="C55" s="357"/>
      <c r="D55" s="357"/>
      <c r="E55" s="357"/>
      <c r="F55" s="358"/>
      <c r="G55" s="8"/>
      <c r="H55" s="8"/>
    </row>
    <row r="56" spans="1:8" ht="19" x14ac:dyDescent="0.2">
      <c r="A56" s="285" t="s">
        <v>143</v>
      </c>
      <c r="B56" s="359"/>
      <c r="C56" s="360"/>
      <c r="D56" s="360"/>
      <c r="E56" s="361"/>
      <c r="F56" s="362"/>
      <c r="G56" s="12"/>
      <c r="H56" s="12"/>
    </row>
    <row r="57" spans="1:8" ht="34" x14ac:dyDescent="0.2">
      <c r="A57" s="63"/>
      <c r="B57" s="73" t="s">
        <v>671</v>
      </c>
      <c r="C57" s="36" t="s">
        <v>220</v>
      </c>
      <c r="D57" s="11" t="s">
        <v>673</v>
      </c>
      <c r="E57" s="62" t="s">
        <v>37</v>
      </c>
      <c r="F57" s="283" t="s">
        <v>38</v>
      </c>
    </row>
    <row r="58" spans="1:8" ht="51" x14ac:dyDescent="0.2">
      <c r="A58" s="54" t="s">
        <v>144</v>
      </c>
      <c r="B58" s="95" t="s">
        <v>145</v>
      </c>
      <c r="C58" s="315">
        <f>_xlfn.IFNA(VLOOKUP($B58,'2_Admin_Training'!$B$6:$G$68,5,0),"Error")</f>
        <v>0</v>
      </c>
      <c r="D58" s="305"/>
      <c r="E58" s="305"/>
      <c r="F58" s="305"/>
    </row>
    <row r="59" spans="1:8" ht="51" x14ac:dyDescent="0.2">
      <c r="A59" s="54" t="s">
        <v>146</v>
      </c>
      <c r="B59" s="95" t="s">
        <v>147</v>
      </c>
      <c r="C59" s="315">
        <f>_xlfn.IFNA(VLOOKUP($B59,'2_Admin_Training'!$B$6:$G$68,5,0),"Error")</f>
        <v>0</v>
      </c>
      <c r="D59" s="305"/>
      <c r="E59" s="305"/>
      <c r="F59" s="305"/>
    </row>
    <row r="60" spans="1:8" ht="34" x14ac:dyDescent="0.2">
      <c r="A60" s="54" t="s">
        <v>148</v>
      </c>
      <c r="B60" s="95" t="s">
        <v>149</v>
      </c>
      <c r="C60" s="315">
        <f>_xlfn.IFNA(VLOOKUP($B60,'2_Admin_Training'!$B$6:$G$68,5,0),"Error")</f>
        <v>0</v>
      </c>
      <c r="D60" s="305"/>
      <c r="E60" s="305"/>
      <c r="F60" s="305"/>
    </row>
    <row r="61" spans="1:8" ht="34" x14ac:dyDescent="0.2">
      <c r="A61" s="54" t="s">
        <v>150</v>
      </c>
      <c r="B61" s="33" t="s">
        <v>151</v>
      </c>
      <c r="C61" s="315">
        <f>_xlfn.IFNA(VLOOKUP($B61,'2_Admin_Training'!$B$6:$G$68,5,0),"Error")</f>
        <v>0</v>
      </c>
      <c r="D61" s="305"/>
      <c r="E61" s="305"/>
      <c r="F61" s="305"/>
    </row>
    <row r="62" spans="1:8" ht="34" x14ac:dyDescent="0.2">
      <c r="A62" s="54" t="s">
        <v>152</v>
      </c>
      <c r="B62" s="95" t="s">
        <v>153</v>
      </c>
      <c r="C62" s="315">
        <f>_xlfn.IFNA(VLOOKUP($B62,'2_Admin_Training'!$B$6:$G$68,5,0),"Error")</f>
        <v>0</v>
      </c>
      <c r="D62" s="305"/>
      <c r="E62" s="305"/>
      <c r="F62" s="305"/>
    </row>
    <row r="63" spans="1:8" ht="34" x14ac:dyDescent="0.2">
      <c r="A63" s="54" t="s">
        <v>154</v>
      </c>
      <c r="B63" s="6" t="s">
        <v>676</v>
      </c>
      <c r="C63" s="315">
        <f>_xlfn.IFNA(VLOOKUP($B63,'2_Admin_Training'!$B$6:$G$68,6,0),"Error")</f>
        <v>0</v>
      </c>
      <c r="D63" s="305"/>
      <c r="E63" s="305"/>
      <c r="F63" s="305"/>
    </row>
    <row r="64" spans="1:8" ht="34" x14ac:dyDescent="0.2">
      <c r="A64" s="141" t="s">
        <v>156</v>
      </c>
      <c r="B64" s="95" t="s">
        <v>157</v>
      </c>
      <c r="C64" s="315">
        <f>_xlfn.IFNA(VLOOKUP($B64,'2_Admin_Training'!$B$6:$G$68,5,0),"Error")</f>
        <v>0</v>
      </c>
      <c r="D64" s="305"/>
      <c r="E64" s="305"/>
      <c r="F64" s="305"/>
    </row>
    <row r="65" spans="1:6" ht="17" x14ac:dyDescent="0.2">
      <c r="A65" s="143"/>
      <c r="B65" s="125" t="s">
        <v>158</v>
      </c>
      <c r="C65" s="315">
        <f>_xlfn.IFNA(VLOOKUP($B65,'2_Admin_Training'!$B$6:$G$68,5,0),"Error")</f>
        <v>0</v>
      </c>
      <c r="D65" s="305"/>
      <c r="E65" s="305"/>
      <c r="F65" s="305"/>
    </row>
    <row r="66" spans="1:6" ht="27.75" customHeight="1" x14ac:dyDescent="0.2">
      <c r="A66" s="107" t="s">
        <v>159</v>
      </c>
      <c r="B66" s="125" t="s">
        <v>160</v>
      </c>
      <c r="C66" s="315">
        <f>_xlfn.IFNA(VLOOKUP($B66,'2_Admin_Training'!$B$6:$G$68,5,0),"Error")</f>
        <v>0</v>
      </c>
      <c r="D66" s="305"/>
      <c r="E66" s="305"/>
      <c r="F66" s="305"/>
    </row>
    <row r="67" spans="1:6" ht="27.75" customHeight="1" x14ac:dyDescent="0.2">
      <c r="A67" s="108" t="s">
        <v>161</v>
      </c>
      <c r="B67" s="125" t="s">
        <v>162</v>
      </c>
      <c r="C67" s="315">
        <f>_xlfn.IFNA(VLOOKUP($B67,'2_Admin_Training'!$B$6:$G$68,5,0),"Error")</f>
        <v>0</v>
      </c>
      <c r="D67" s="305"/>
      <c r="E67" s="305"/>
      <c r="F67" s="305"/>
    </row>
    <row r="68" spans="1:6" ht="27.75" customHeight="1" x14ac:dyDescent="0.2">
      <c r="A68" s="108" t="s">
        <v>163</v>
      </c>
      <c r="B68" s="125" t="s">
        <v>164</v>
      </c>
      <c r="C68" s="315">
        <f>_xlfn.IFNA(VLOOKUP($B68,'2_Admin_Training'!$B$6:$G$68,5,0),"Error")</f>
        <v>0</v>
      </c>
      <c r="D68" s="305"/>
      <c r="E68" s="305"/>
      <c r="F68" s="305"/>
    </row>
    <row r="69" spans="1:6" ht="27.75" customHeight="1" x14ac:dyDescent="0.2">
      <c r="A69" s="108" t="s">
        <v>165</v>
      </c>
      <c r="B69" s="125" t="s">
        <v>166</v>
      </c>
      <c r="C69" s="315">
        <f>_xlfn.IFNA(VLOOKUP($B69,'2_Admin_Training'!$B$6:$G$68,5,0),"Error")</f>
        <v>0</v>
      </c>
      <c r="D69" s="305"/>
      <c r="E69" s="305"/>
      <c r="F69" s="305"/>
    </row>
    <row r="70" spans="1:6" ht="27.75" customHeight="1" x14ac:dyDescent="0.2">
      <c r="A70" s="108" t="s">
        <v>167</v>
      </c>
      <c r="B70" s="125" t="s">
        <v>168</v>
      </c>
      <c r="C70" s="315">
        <f>_xlfn.IFNA(VLOOKUP($B70,'2_Admin_Training'!$B$6:$G$68,5,0),"Error")</f>
        <v>0</v>
      </c>
      <c r="D70" s="305"/>
      <c r="E70" s="305"/>
      <c r="F70" s="305"/>
    </row>
    <row r="71" spans="1:6" ht="27.75" customHeight="1" x14ac:dyDescent="0.2">
      <c r="A71" s="108" t="s">
        <v>169</v>
      </c>
      <c r="B71" s="125" t="s">
        <v>170</v>
      </c>
      <c r="C71" s="315">
        <f>_xlfn.IFNA(VLOOKUP($B71,'2_Admin_Training'!$B$6:$G$68,5,0),"Error")</f>
        <v>0</v>
      </c>
      <c r="D71" s="305"/>
      <c r="E71" s="305"/>
      <c r="F71" s="305"/>
    </row>
    <row r="72" spans="1:6" ht="27.75" customHeight="1" x14ac:dyDescent="0.2">
      <c r="A72" s="108" t="s">
        <v>171</v>
      </c>
      <c r="B72" s="125" t="s">
        <v>172</v>
      </c>
      <c r="C72" s="315">
        <f>_xlfn.IFNA(VLOOKUP($B72,'2_Admin_Training'!$B$6:$G$68,5,0),"Error")</f>
        <v>0</v>
      </c>
      <c r="D72" s="305"/>
      <c r="E72" s="305"/>
      <c r="F72" s="305"/>
    </row>
    <row r="73" spans="1:6" ht="27.75" customHeight="1" x14ac:dyDescent="0.2">
      <c r="A73" s="108" t="s">
        <v>173</v>
      </c>
      <c r="B73" s="125" t="s">
        <v>174</v>
      </c>
      <c r="C73" s="315">
        <f>_xlfn.IFNA(VLOOKUP($B73,'2_Admin_Training'!$B$6:$G$68,5,0),"Error")</f>
        <v>0</v>
      </c>
      <c r="D73" s="305"/>
      <c r="E73" s="305"/>
      <c r="F73" s="305"/>
    </row>
    <row r="74" spans="1:6" ht="27.75" customHeight="1" x14ac:dyDescent="0.2">
      <c r="A74" s="108" t="s">
        <v>175</v>
      </c>
      <c r="B74" s="125" t="s">
        <v>176</v>
      </c>
      <c r="C74" s="315">
        <f>_xlfn.IFNA(VLOOKUP($B74,'2_Admin_Training'!$B$6:$G$68,5,0),"Error")</f>
        <v>0</v>
      </c>
      <c r="D74" s="305"/>
      <c r="E74" s="305"/>
      <c r="F74" s="305"/>
    </row>
    <row r="75" spans="1:6" ht="27.75" customHeight="1" x14ac:dyDescent="0.2">
      <c r="A75" s="108" t="s">
        <v>177</v>
      </c>
      <c r="B75" s="125" t="s">
        <v>178</v>
      </c>
      <c r="C75" s="315">
        <f>_xlfn.IFNA(VLOOKUP($B75,'2_Admin_Training'!$B$6:$G$68,5,0),"Error")</f>
        <v>0</v>
      </c>
      <c r="D75" s="305"/>
      <c r="E75" s="305"/>
      <c r="F75" s="305"/>
    </row>
    <row r="76" spans="1:6" ht="27.75" customHeight="1" x14ac:dyDescent="0.2">
      <c r="A76" s="108" t="s">
        <v>179</v>
      </c>
      <c r="B76" s="125" t="s">
        <v>180</v>
      </c>
      <c r="C76" s="315">
        <f>_xlfn.IFNA(VLOOKUP($B76,'2_Admin_Training'!$B$6:$G$68,5,0),"Error")</f>
        <v>0</v>
      </c>
      <c r="D76" s="305"/>
      <c r="E76" s="305"/>
      <c r="F76" s="305"/>
    </row>
    <row r="77" spans="1:6" ht="27.75" customHeight="1" x14ac:dyDescent="0.2">
      <c r="A77" s="109" t="s">
        <v>181</v>
      </c>
      <c r="B77" s="125" t="s">
        <v>182</v>
      </c>
      <c r="C77" s="315">
        <f>_xlfn.IFNA(VLOOKUP($B77,'2_Admin_Training'!$B$6:$G$68,5,0),"Error")</f>
        <v>0</v>
      </c>
      <c r="D77" s="305"/>
      <c r="E77" s="305"/>
      <c r="F77" s="305"/>
    </row>
    <row r="78" spans="1:6" ht="68" x14ac:dyDescent="0.2">
      <c r="A78" s="142" t="s">
        <v>183</v>
      </c>
      <c r="B78" s="6" t="s">
        <v>184</v>
      </c>
      <c r="C78" s="315">
        <f>_xlfn.IFNA(VLOOKUP($B78,'2_Admin_Training'!$B$6:$G$68,5,0),"Error")</f>
        <v>0</v>
      </c>
      <c r="D78" s="305"/>
      <c r="E78" s="305"/>
      <c r="F78" s="305"/>
    </row>
    <row r="79" spans="1:6" ht="34" x14ac:dyDescent="0.2">
      <c r="A79" s="54" t="s">
        <v>185</v>
      </c>
      <c r="B79" s="95" t="s">
        <v>186</v>
      </c>
      <c r="C79" s="315">
        <f>_xlfn.IFNA(VLOOKUP($B79,'2_Admin_Training'!$B$6:$G$68,5,0),"Error")</f>
        <v>0</v>
      </c>
      <c r="D79" s="305"/>
      <c r="E79" s="305"/>
      <c r="F79" s="305"/>
    </row>
    <row r="80" spans="1:6" ht="51" x14ac:dyDescent="0.2">
      <c r="A80" s="54" t="s">
        <v>187</v>
      </c>
      <c r="B80" s="6" t="s">
        <v>188</v>
      </c>
      <c r="C80" s="315">
        <f>_xlfn.IFNA(VLOOKUP($B80,'2_Admin_Training'!$B$6:$G$68,5,0),"Error")</f>
        <v>0</v>
      </c>
      <c r="D80" s="305"/>
      <c r="E80" s="305"/>
      <c r="F80" s="305"/>
    </row>
    <row r="81" spans="1:8" ht="19" x14ac:dyDescent="0.2">
      <c r="A81" s="281" t="s">
        <v>189</v>
      </c>
      <c r="B81" s="346"/>
      <c r="C81" s="349"/>
      <c r="D81" s="349"/>
      <c r="E81" s="350"/>
      <c r="F81" s="363"/>
    </row>
    <row r="82" spans="1:8" ht="34" x14ac:dyDescent="0.2">
      <c r="A82" s="53"/>
      <c r="B82" s="5" t="s">
        <v>671</v>
      </c>
      <c r="C82" s="36" t="s">
        <v>220</v>
      </c>
      <c r="D82" s="11" t="s">
        <v>673</v>
      </c>
      <c r="E82" s="11" t="s">
        <v>37</v>
      </c>
      <c r="F82" s="165" t="s">
        <v>38</v>
      </c>
    </row>
    <row r="83" spans="1:8" ht="34" x14ac:dyDescent="0.2">
      <c r="A83" s="54" t="s">
        <v>190</v>
      </c>
      <c r="B83" s="5" t="s">
        <v>191</v>
      </c>
      <c r="C83" s="315">
        <f>_xlfn.IFNA(VLOOKUP($B83,'2_Admin_Training'!$B$6:$G$68,5,0),"Error")</f>
        <v>0</v>
      </c>
      <c r="D83" s="305"/>
      <c r="E83" s="305"/>
      <c r="F83" s="305"/>
    </row>
    <row r="84" spans="1:8" ht="51" x14ac:dyDescent="0.2">
      <c r="A84" s="54" t="s">
        <v>192</v>
      </c>
      <c r="B84" s="5" t="s">
        <v>193</v>
      </c>
      <c r="C84" s="315">
        <f>_xlfn.IFNA(VLOOKUP($B84,'2_Admin_Training'!$B$6:$G$68,5,0),"Error")</f>
        <v>0</v>
      </c>
      <c r="D84" s="305"/>
      <c r="E84" s="305"/>
      <c r="F84" s="305"/>
    </row>
    <row r="85" spans="1:8" ht="40.5" customHeight="1" x14ac:dyDescent="0.2">
      <c r="A85" s="54" t="s">
        <v>194</v>
      </c>
      <c r="B85" s="6" t="s">
        <v>195</v>
      </c>
      <c r="C85" s="315">
        <f>_xlfn.IFNA(VLOOKUP($B85,'2_Admin_Training'!$B$6:$G$68,5,0),"Error")</f>
        <v>0</v>
      </c>
      <c r="D85" s="305"/>
      <c r="E85" s="305"/>
      <c r="F85" s="305"/>
    </row>
    <row r="86" spans="1:8" ht="40.5" customHeight="1" x14ac:dyDescent="0.2">
      <c r="A86" s="54" t="s">
        <v>198</v>
      </c>
      <c r="B86" s="6" t="s">
        <v>199</v>
      </c>
      <c r="C86" s="315">
        <f>_xlfn.IFNA(VLOOKUP($B86,'2_Admin_Training'!$B$6:$G$68,5,0),"Error")</f>
        <v>0</v>
      </c>
      <c r="D86" s="305"/>
      <c r="E86" s="305"/>
      <c r="F86" s="305"/>
    </row>
    <row r="87" spans="1:8" ht="40.5" customHeight="1" x14ac:dyDescent="0.2">
      <c r="A87" s="54" t="s">
        <v>202</v>
      </c>
      <c r="B87" s="6" t="s">
        <v>203</v>
      </c>
      <c r="C87" s="315">
        <f>_xlfn.IFNA(VLOOKUP($B87,'2_Admin_Training'!$B$6:$G$68,5,0),"Error")</f>
        <v>0</v>
      </c>
      <c r="D87" s="305"/>
      <c r="E87" s="305"/>
      <c r="F87" s="305"/>
    </row>
    <row r="88" spans="1:8" ht="40.5" customHeight="1" x14ac:dyDescent="0.2">
      <c r="A88" s="54" t="s">
        <v>206</v>
      </c>
      <c r="B88" s="6" t="s">
        <v>207</v>
      </c>
      <c r="C88" s="315">
        <f>_xlfn.IFNA(VLOOKUP($B88,'2_Admin_Training'!$B$6:$G$68,5,0),"Error")</f>
        <v>0</v>
      </c>
      <c r="D88" s="305"/>
      <c r="E88" s="305"/>
      <c r="F88" s="305"/>
    </row>
    <row r="89" spans="1:8" ht="40.5" customHeight="1" x14ac:dyDescent="0.2">
      <c r="A89" s="54" t="s">
        <v>210</v>
      </c>
      <c r="B89" s="6" t="s">
        <v>211</v>
      </c>
      <c r="C89" s="315">
        <f>_xlfn.IFNA(VLOOKUP($B89,'2_Admin_Training'!$B$6:$G$68,5,0),"Error")</f>
        <v>0</v>
      </c>
      <c r="D89" s="305"/>
      <c r="E89" s="305"/>
      <c r="F89" s="305"/>
    </row>
    <row r="90" spans="1:8" ht="34" x14ac:dyDescent="0.2">
      <c r="A90" s="659" t="s">
        <v>214</v>
      </c>
      <c r="B90" s="46" t="s">
        <v>215</v>
      </c>
      <c r="C90" s="315">
        <f>_xlfn.IFNA(VLOOKUP($B90,'2_Admin_Training'!$B$6:$G$68,5,0),"Error")</f>
        <v>0</v>
      </c>
      <c r="D90" s="305"/>
      <c r="E90" s="305"/>
      <c r="F90" s="305"/>
    </row>
    <row r="91" spans="1:8" ht="19" x14ac:dyDescent="0.25">
      <c r="A91" s="282" t="s">
        <v>218</v>
      </c>
      <c r="B91" s="364"/>
      <c r="C91" s="365"/>
      <c r="D91" s="365"/>
      <c r="E91" s="365"/>
      <c r="F91" s="365"/>
      <c r="G91" s="8"/>
      <c r="H91" s="8"/>
    </row>
    <row r="92" spans="1:8" ht="19" x14ac:dyDescent="0.2">
      <c r="A92" s="228" t="s">
        <v>219</v>
      </c>
      <c r="B92" s="352"/>
      <c r="C92" s="353"/>
      <c r="D92" s="353"/>
      <c r="E92" s="354"/>
      <c r="F92" s="355"/>
      <c r="G92" s="12"/>
      <c r="H92" s="12"/>
    </row>
    <row r="93" spans="1:8" ht="34" x14ac:dyDescent="0.2">
      <c r="A93" s="63"/>
      <c r="B93" s="90" t="s">
        <v>671</v>
      </c>
      <c r="C93" s="36" t="s">
        <v>220</v>
      </c>
      <c r="D93" s="11" t="s">
        <v>673</v>
      </c>
      <c r="E93" s="11" t="s">
        <v>37</v>
      </c>
      <c r="F93" s="165" t="s">
        <v>38</v>
      </c>
    </row>
    <row r="94" spans="1:8" ht="51" x14ac:dyDescent="0.2">
      <c r="A94" s="51" t="s">
        <v>221</v>
      </c>
      <c r="B94" s="95" t="s">
        <v>222</v>
      </c>
      <c r="C94" s="315">
        <f>_xlfn.IFNA(VLOOKUP($B94,'3_BRM_System'!$B$6:$G$68,5,0),"Error")</f>
        <v>0</v>
      </c>
      <c r="D94" s="305"/>
      <c r="E94" s="305"/>
      <c r="F94" s="305"/>
    </row>
    <row r="95" spans="1:8" ht="34" x14ac:dyDescent="0.2">
      <c r="A95" s="54" t="s">
        <v>223</v>
      </c>
      <c r="B95" s="95" t="s">
        <v>224</v>
      </c>
      <c r="C95" s="315">
        <f>_xlfn.IFNA(VLOOKUP($B95,'3_BRM_System'!$B$6:$G$68,5,0),"Error")</f>
        <v>0</v>
      </c>
      <c r="D95" s="305"/>
      <c r="E95" s="305"/>
      <c r="F95" s="305"/>
    </row>
    <row r="96" spans="1:8" ht="51" x14ac:dyDescent="0.2">
      <c r="A96" s="54" t="s">
        <v>225</v>
      </c>
      <c r="B96" s="95" t="s">
        <v>226</v>
      </c>
      <c r="C96" s="315">
        <f>_xlfn.IFNA(VLOOKUP($B96,'3_BRM_System'!$B$6:$G$68,5,0),"Error")</f>
        <v>0</v>
      </c>
      <c r="D96" s="305"/>
      <c r="E96" s="305"/>
      <c r="F96" s="305"/>
    </row>
    <row r="97" spans="1:8" ht="34" x14ac:dyDescent="0.2">
      <c r="A97" s="54" t="s">
        <v>227</v>
      </c>
      <c r="B97" s="95" t="s">
        <v>228</v>
      </c>
      <c r="C97" s="315">
        <f>_xlfn.IFNA(VLOOKUP($B97,'3_BRM_System'!$B$6:$G$68,5,0),"Error")</f>
        <v>0</v>
      </c>
      <c r="D97" s="305"/>
      <c r="E97" s="305"/>
      <c r="F97" s="305"/>
    </row>
    <row r="98" spans="1:8" ht="68" x14ac:dyDescent="0.2">
      <c r="A98" s="54" t="s">
        <v>229</v>
      </c>
      <c r="B98" s="95" t="s">
        <v>230</v>
      </c>
      <c r="C98" s="315">
        <f>_xlfn.IFNA(VLOOKUP($B98,'3_BRM_System'!$B$6:$G$68,5,0),"Error")</f>
        <v>0</v>
      </c>
      <c r="D98" s="305"/>
      <c r="E98" s="305"/>
      <c r="F98" s="305"/>
    </row>
    <row r="99" spans="1:8" ht="19" x14ac:dyDescent="0.2">
      <c r="A99" s="281" t="s">
        <v>231</v>
      </c>
      <c r="B99" s="346"/>
      <c r="C99" s="349"/>
      <c r="D99" s="349"/>
      <c r="E99" s="350"/>
      <c r="F99" s="363"/>
      <c r="G99" s="12"/>
      <c r="H99" s="12"/>
    </row>
    <row r="100" spans="1:8" ht="34" x14ac:dyDescent="0.2">
      <c r="A100" s="53"/>
      <c r="B100" s="5" t="s">
        <v>671</v>
      </c>
      <c r="C100" s="36" t="s">
        <v>220</v>
      </c>
      <c r="D100" s="11" t="s">
        <v>673</v>
      </c>
      <c r="E100" s="11" t="s">
        <v>37</v>
      </c>
      <c r="F100" s="165" t="s">
        <v>38</v>
      </c>
    </row>
    <row r="101" spans="1:8" ht="85" x14ac:dyDescent="0.2">
      <c r="A101" s="55" t="s">
        <v>232</v>
      </c>
      <c r="B101" s="5" t="s">
        <v>233</v>
      </c>
      <c r="C101" s="315">
        <f>_xlfn.IFNA(VLOOKUP($B101,'3_BRM_System'!$B$6:$G$68,5,0),"Error")</f>
        <v>0</v>
      </c>
      <c r="D101" s="305"/>
      <c r="E101" s="305"/>
      <c r="F101" s="305"/>
    </row>
    <row r="102" spans="1:8" ht="34" x14ac:dyDescent="0.2">
      <c r="A102" s="56" t="s">
        <v>234</v>
      </c>
      <c r="B102" s="660" t="s">
        <v>235</v>
      </c>
      <c r="C102" s="315">
        <f>_xlfn.IFNA(VLOOKUP($B102,'3_BRM_System'!$B$6:$G$68,5,0),"Error")</f>
        <v>0</v>
      </c>
      <c r="D102" s="305"/>
      <c r="E102" s="305"/>
      <c r="F102" s="305"/>
    </row>
    <row r="103" spans="1:8" ht="68" x14ac:dyDescent="0.2">
      <c r="A103" s="56" t="s">
        <v>236</v>
      </c>
      <c r="B103" s="366" t="s">
        <v>237</v>
      </c>
      <c r="C103" s="315">
        <f>_xlfn.IFNA(VLOOKUP($B103,'3_BRM_System'!$B$6:$G$68,5,0),"Error")</f>
        <v>0</v>
      </c>
      <c r="D103" s="305"/>
      <c r="E103" s="305"/>
      <c r="F103" s="305"/>
    </row>
    <row r="104" spans="1:8" ht="19" x14ac:dyDescent="0.2">
      <c r="A104" s="281" t="s">
        <v>238</v>
      </c>
      <c r="B104" s="346"/>
      <c r="C104" s="349"/>
      <c r="D104" s="349"/>
      <c r="E104" s="350"/>
      <c r="F104" s="363"/>
      <c r="G104" s="12"/>
      <c r="H104" s="12"/>
    </row>
    <row r="105" spans="1:8" ht="34" x14ac:dyDescent="0.2">
      <c r="A105" s="53"/>
      <c r="B105" s="5" t="s">
        <v>671</v>
      </c>
      <c r="C105" s="36" t="s">
        <v>220</v>
      </c>
      <c r="D105" s="11" t="s">
        <v>673</v>
      </c>
      <c r="E105" s="11" t="s">
        <v>37</v>
      </c>
      <c r="F105" s="165" t="s">
        <v>38</v>
      </c>
    </row>
    <row r="106" spans="1:8" ht="34" x14ac:dyDescent="0.2">
      <c r="A106" s="52" t="s">
        <v>240</v>
      </c>
      <c r="B106" s="22" t="s">
        <v>241</v>
      </c>
      <c r="C106" s="315">
        <f>_xlfn.IFNA(VLOOKUP($B106,'3_BRM_System'!$B$6:$G$68,5,0),"Error")</f>
        <v>0</v>
      </c>
      <c r="D106" s="305"/>
      <c r="E106" s="305"/>
      <c r="F106" s="305"/>
    </row>
    <row r="107" spans="1:8" ht="68" x14ac:dyDescent="0.2">
      <c r="A107" s="57" t="s">
        <v>242</v>
      </c>
      <c r="B107" s="22" t="s">
        <v>243</v>
      </c>
      <c r="C107" s="315">
        <f>_xlfn.IFNA(VLOOKUP($B107,'3_BRM_System'!$B$6:$G$68,5,0),"Error")</f>
        <v>0</v>
      </c>
      <c r="D107" s="305"/>
      <c r="E107" s="305"/>
      <c r="F107" s="305"/>
    </row>
    <row r="108" spans="1:8" ht="51" x14ac:dyDescent="0.2">
      <c r="A108" s="57" t="s">
        <v>244</v>
      </c>
      <c r="B108" s="660" t="s">
        <v>245</v>
      </c>
      <c r="C108" s="315">
        <f>_xlfn.IFNA(VLOOKUP($B108,'3_BRM_System'!$B$6:$G$68,5,0),"Error")</f>
        <v>0</v>
      </c>
      <c r="D108" s="305"/>
      <c r="E108" s="305"/>
      <c r="F108" s="305"/>
    </row>
    <row r="109" spans="1:8" ht="51" x14ac:dyDescent="0.2">
      <c r="A109" s="659" t="s">
        <v>247</v>
      </c>
      <c r="B109" s="5" t="s">
        <v>248</v>
      </c>
      <c r="C109" s="315">
        <f>_xlfn.IFNA(VLOOKUP($B109,'3_BRM_System'!$B$6:$G$68,5,0),"Error")</f>
        <v>0</v>
      </c>
      <c r="D109" s="305"/>
      <c r="E109" s="305"/>
      <c r="F109" s="305"/>
    </row>
    <row r="110" spans="1:8" ht="51" x14ac:dyDescent="0.2">
      <c r="A110" s="659" t="s">
        <v>249</v>
      </c>
      <c r="B110" s="5" t="s">
        <v>250</v>
      </c>
      <c r="C110" s="315">
        <f>_xlfn.IFNA(VLOOKUP($B110,'3_BRM_System'!$B$6:$G$68,5,0),"Error")</f>
        <v>0</v>
      </c>
      <c r="D110" s="305"/>
      <c r="E110" s="305"/>
      <c r="F110" s="305"/>
    </row>
    <row r="111" spans="1:8" ht="51" x14ac:dyDescent="0.2">
      <c r="A111" s="659" t="s">
        <v>251</v>
      </c>
      <c r="B111" s="5" t="s">
        <v>252</v>
      </c>
      <c r="C111" s="315">
        <f>_xlfn.IFNA(VLOOKUP($B111,'3_BRM_System'!$B$6:$G$68,5,0),"Error")</f>
        <v>0</v>
      </c>
      <c r="D111" s="305"/>
      <c r="E111" s="305"/>
      <c r="F111" s="305"/>
    </row>
    <row r="112" spans="1:8" ht="51" x14ac:dyDescent="0.2">
      <c r="A112" s="52" t="s">
        <v>253</v>
      </c>
      <c r="B112" s="5" t="s">
        <v>254</v>
      </c>
      <c r="C112" s="315">
        <f>_xlfn.IFNA(VLOOKUP($B112,'3_BRM_System'!$B$6:$G$68,5,0),"Error")</f>
        <v>0</v>
      </c>
      <c r="D112" s="305"/>
      <c r="E112" s="305"/>
      <c r="F112" s="305"/>
    </row>
    <row r="113" spans="1:8" ht="68" x14ac:dyDescent="0.2">
      <c r="A113" s="659" t="s">
        <v>255</v>
      </c>
      <c r="B113" s="5" t="s">
        <v>256</v>
      </c>
      <c r="C113" s="315">
        <f>_xlfn.IFNA(VLOOKUP($B113,'3_BRM_System'!$B$6:$G$68,5,0),"Error")</f>
        <v>0</v>
      </c>
      <c r="D113" s="305"/>
      <c r="E113" s="305"/>
      <c r="F113" s="305"/>
    </row>
    <row r="114" spans="1:8" ht="19" x14ac:dyDescent="0.2">
      <c r="A114" s="281" t="s">
        <v>257</v>
      </c>
      <c r="B114" s="346"/>
      <c r="C114" s="349"/>
      <c r="D114" s="349"/>
      <c r="E114" s="350"/>
      <c r="F114" s="363"/>
      <c r="G114" s="12"/>
      <c r="H114" s="12"/>
    </row>
    <row r="115" spans="1:8" ht="34" x14ac:dyDescent="0.2">
      <c r="A115" s="53"/>
      <c r="B115" s="5" t="s">
        <v>671</v>
      </c>
      <c r="C115" s="36" t="s">
        <v>220</v>
      </c>
      <c r="D115" s="11" t="s">
        <v>673</v>
      </c>
      <c r="E115" s="11" t="s">
        <v>37</v>
      </c>
      <c r="F115" s="165" t="s">
        <v>38</v>
      </c>
    </row>
    <row r="116" spans="1:8" ht="17" x14ac:dyDescent="0.2">
      <c r="A116" s="52" t="s">
        <v>259</v>
      </c>
      <c r="B116" s="5" t="s">
        <v>260</v>
      </c>
      <c r="C116" s="315">
        <f>_xlfn.IFNA(VLOOKUP($B116,'3_BRM_System'!$B$6:$G$68,5,0),"Error")</f>
        <v>0</v>
      </c>
      <c r="D116" s="305"/>
      <c r="E116" s="305"/>
      <c r="F116" s="305"/>
    </row>
    <row r="117" spans="1:8" ht="51" x14ac:dyDescent="0.2">
      <c r="A117" s="52" t="s">
        <v>261</v>
      </c>
      <c r="B117" s="5" t="s">
        <v>262</v>
      </c>
      <c r="C117" s="315">
        <f>_xlfn.IFNA(VLOOKUP($B117,'3_BRM_System'!$B$6:$G$68,5,0),"Error")</f>
        <v>0</v>
      </c>
      <c r="D117" s="305"/>
      <c r="E117" s="305"/>
      <c r="F117" s="305"/>
    </row>
    <row r="118" spans="1:8" ht="68" x14ac:dyDescent="0.2">
      <c r="A118" s="52" t="s">
        <v>263</v>
      </c>
      <c r="B118" s="5" t="s">
        <v>264</v>
      </c>
      <c r="C118" s="315">
        <f>_xlfn.IFNA(VLOOKUP($B118,'3_BRM_System'!$B$6:$G$68,5,0),"Error")</f>
        <v>0</v>
      </c>
      <c r="D118" s="305"/>
      <c r="E118" s="305"/>
      <c r="F118" s="305"/>
    </row>
    <row r="119" spans="1:8" ht="85" x14ac:dyDescent="0.2">
      <c r="A119" s="52" t="s">
        <v>265</v>
      </c>
      <c r="B119" s="21" t="s">
        <v>266</v>
      </c>
      <c r="C119" s="315">
        <f>_xlfn.IFNA(VLOOKUP($B119,'3_BRM_System'!$B$6:$G$68,5,0),"Error")</f>
        <v>0</v>
      </c>
      <c r="D119" s="305"/>
      <c r="E119" s="305"/>
      <c r="F119" s="305"/>
    </row>
    <row r="120" spans="1:8" ht="51" x14ac:dyDescent="0.2">
      <c r="A120" s="51" t="s">
        <v>267</v>
      </c>
      <c r="B120" s="5" t="s">
        <v>268</v>
      </c>
      <c r="C120" s="315">
        <f>_xlfn.IFNA(VLOOKUP($B120,'3_BRM_System'!$B$6:$G$68,5,0),"Error")</f>
        <v>0</v>
      </c>
      <c r="D120" s="305"/>
      <c r="E120" s="305"/>
      <c r="F120" s="305"/>
    </row>
    <row r="121" spans="1:8" ht="34" x14ac:dyDescent="0.2">
      <c r="A121" s="52" t="s">
        <v>269</v>
      </c>
      <c r="B121" s="5" t="s">
        <v>270</v>
      </c>
      <c r="C121" s="315">
        <f>_xlfn.IFNA(VLOOKUP($B121,'3_BRM_System'!$B$6:$G$68,5,0),"Error")</f>
        <v>0</v>
      </c>
      <c r="D121" s="305"/>
      <c r="E121" s="305"/>
      <c r="F121" s="305"/>
    </row>
    <row r="122" spans="1:8" ht="34" x14ac:dyDescent="0.2">
      <c r="A122" s="52" t="s">
        <v>271</v>
      </c>
      <c r="B122" s="5" t="s">
        <v>272</v>
      </c>
      <c r="C122" s="315">
        <f>_xlfn.IFNA(VLOOKUP($B122,'3_BRM_System'!$B$6:$G$68,5,0),"Error")</f>
        <v>0</v>
      </c>
      <c r="D122" s="305"/>
      <c r="E122" s="305"/>
      <c r="F122" s="305"/>
    </row>
    <row r="123" spans="1:8" ht="51" x14ac:dyDescent="0.2">
      <c r="A123" s="659" t="s">
        <v>274</v>
      </c>
      <c r="B123" s="5" t="s">
        <v>275</v>
      </c>
      <c r="C123" s="315">
        <f>_xlfn.IFNA(VLOOKUP($B123,'3_BRM_System'!$B$6:$G$68,5,0),"Error")</f>
        <v>0</v>
      </c>
      <c r="D123" s="305"/>
      <c r="E123" s="305"/>
      <c r="F123" s="305"/>
    </row>
    <row r="124" spans="1:8" ht="68" x14ac:dyDescent="0.2">
      <c r="A124" s="58" t="s">
        <v>276</v>
      </c>
      <c r="B124" s="5" t="s">
        <v>277</v>
      </c>
      <c r="C124" s="315">
        <f>_xlfn.IFNA(VLOOKUP($B124,'3_BRM_System'!$B$6:$G$68,5,0),"Error")</f>
        <v>0</v>
      </c>
      <c r="D124" s="305"/>
      <c r="E124" s="305"/>
      <c r="F124" s="305"/>
    </row>
    <row r="125" spans="1:8" ht="68" x14ac:dyDescent="0.2">
      <c r="A125" s="57" t="s">
        <v>278</v>
      </c>
      <c r="B125" s="33" t="s">
        <v>279</v>
      </c>
      <c r="C125" s="315">
        <f>_xlfn.IFNA(VLOOKUP($B125,'3_BRM_System'!$B$6:$G$68,5,0),"Error")</f>
        <v>0</v>
      </c>
      <c r="D125" s="305"/>
      <c r="E125" s="305"/>
      <c r="F125" s="305"/>
    </row>
    <row r="126" spans="1:8" ht="34" x14ac:dyDescent="0.2">
      <c r="A126" s="52" t="s">
        <v>280</v>
      </c>
      <c r="B126" s="5" t="s">
        <v>281</v>
      </c>
      <c r="C126" s="315">
        <f>_xlfn.IFNA(VLOOKUP($B126,'3_BRM_System'!$B$6:$G$68,5,0),"Error")</f>
        <v>0</v>
      </c>
      <c r="D126" s="305"/>
      <c r="E126" s="305"/>
      <c r="F126" s="305"/>
    </row>
    <row r="127" spans="1:8" ht="34" x14ac:dyDescent="0.2">
      <c r="A127" s="52" t="s">
        <v>282</v>
      </c>
      <c r="B127" s="5" t="s">
        <v>283</v>
      </c>
      <c r="C127" s="315">
        <f>_xlfn.IFNA(VLOOKUP($B127,'3_BRM_System'!$B$6:$G$68,5,0),"Error")</f>
        <v>0</v>
      </c>
      <c r="D127" s="305"/>
      <c r="E127" s="305"/>
      <c r="F127" s="305"/>
    </row>
    <row r="128" spans="1:8" ht="34" x14ac:dyDescent="0.2">
      <c r="A128" s="52" t="s">
        <v>284</v>
      </c>
      <c r="B128" s="5" t="s">
        <v>285</v>
      </c>
      <c r="C128" s="315">
        <f>_xlfn.IFNA(VLOOKUP($B128,'3_BRM_System'!$B$6:$G$68,5,0),"Error")</f>
        <v>0</v>
      </c>
      <c r="D128" s="305"/>
      <c r="E128" s="305"/>
      <c r="F128" s="305"/>
    </row>
    <row r="129" spans="1:8" ht="68" x14ac:dyDescent="0.2">
      <c r="A129" s="52" t="s">
        <v>286</v>
      </c>
      <c r="B129" s="5" t="s">
        <v>287</v>
      </c>
      <c r="C129" s="315">
        <f>_xlfn.IFNA(VLOOKUP($B129,'3_BRM_System'!$B$6:$G$68,5,0),"Error")</f>
        <v>0</v>
      </c>
      <c r="D129" s="305"/>
      <c r="E129" s="305"/>
      <c r="F129" s="305"/>
    </row>
    <row r="130" spans="1:8" ht="34" x14ac:dyDescent="0.2">
      <c r="A130" s="146" t="s">
        <v>288</v>
      </c>
      <c r="B130" s="33" t="s">
        <v>289</v>
      </c>
      <c r="C130" s="315">
        <f>_xlfn.IFNA(VLOOKUP($B130,'3_BRM_System'!$B$6:$G$68,5,0),"Error")</f>
        <v>0</v>
      </c>
      <c r="D130" s="305"/>
      <c r="E130" s="305"/>
      <c r="F130" s="305"/>
    </row>
    <row r="131" spans="1:8" ht="85" x14ac:dyDescent="0.2">
      <c r="A131" s="57" t="s">
        <v>291</v>
      </c>
      <c r="B131" s="47" t="s">
        <v>677</v>
      </c>
      <c r="C131" s="315">
        <f>_xlfn.IFNA(VLOOKUP($B131,'3_BRM_System'!$B$6:$G$68,5,0),"Error")</f>
        <v>0</v>
      </c>
      <c r="D131" s="305"/>
      <c r="E131" s="305"/>
      <c r="F131" s="305"/>
    </row>
    <row r="132" spans="1:8" ht="51" x14ac:dyDescent="0.2">
      <c r="A132" s="52" t="s">
        <v>293</v>
      </c>
      <c r="B132" s="88" t="s">
        <v>294</v>
      </c>
      <c r="C132" s="315">
        <f>_xlfn.IFNA(VLOOKUP($B132,'3_BRM_System'!$B$6:$G$68,5,0),"Error")</f>
        <v>0</v>
      </c>
      <c r="D132" s="661"/>
      <c r="E132" s="661"/>
      <c r="F132" s="391"/>
    </row>
    <row r="133" spans="1:8" ht="19" x14ac:dyDescent="0.2">
      <c r="A133" s="281" t="s">
        <v>295</v>
      </c>
      <c r="B133" s="346"/>
      <c r="C133" s="349"/>
      <c r="D133" s="349"/>
      <c r="E133" s="350"/>
      <c r="F133" s="363"/>
      <c r="G133" s="12"/>
      <c r="H133" s="12"/>
    </row>
    <row r="134" spans="1:8" ht="34" x14ac:dyDescent="0.2">
      <c r="A134" s="53"/>
      <c r="B134" s="5" t="s">
        <v>671</v>
      </c>
      <c r="C134" s="36" t="s">
        <v>220</v>
      </c>
      <c r="D134" s="11" t="s">
        <v>673</v>
      </c>
      <c r="E134" s="11" t="s">
        <v>37</v>
      </c>
      <c r="F134" s="165" t="s">
        <v>38</v>
      </c>
    </row>
    <row r="135" spans="1:8" ht="34" x14ac:dyDescent="0.2">
      <c r="A135" s="658" t="s">
        <v>296</v>
      </c>
      <c r="B135" s="6" t="s">
        <v>297</v>
      </c>
      <c r="C135" s="315">
        <f>_xlfn.IFNA(VLOOKUP($B135,'3_BRM_System'!$B$6:$G$68,5,0),"Error")</f>
        <v>0</v>
      </c>
      <c r="D135" s="305"/>
      <c r="E135" s="305"/>
      <c r="F135" s="305"/>
    </row>
    <row r="136" spans="1:8" ht="51" x14ac:dyDescent="0.2">
      <c r="A136" s="51" t="s">
        <v>298</v>
      </c>
      <c r="B136" s="5" t="s">
        <v>299</v>
      </c>
      <c r="C136" s="315">
        <f>_xlfn.IFNA(VLOOKUP($B136,'3_BRM_System'!$B$6:$G$68,5,0),"Error")</f>
        <v>0</v>
      </c>
      <c r="D136" s="305"/>
      <c r="E136" s="305"/>
      <c r="F136" s="305"/>
    </row>
    <row r="137" spans="1:8" ht="85" x14ac:dyDescent="0.2">
      <c r="A137" s="51" t="s">
        <v>300</v>
      </c>
      <c r="B137" s="5" t="s">
        <v>301</v>
      </c>
      <c r="C137" s="315">
        <f>_xlfn.IFNA(VLOOKUP($B137,'3_BRM_System'!$B$6:$G$68,5,0),"Error")</f>
        <v>0</v>
      </c>
      <c r="D137" s="305"/>
      <c r="E137" s="305"/>
      <c r="F137" s="305"/>
    </row>
    <row r="138" spans="1:8" ht="51" x14ac:dyDescent="0.2">
      <c r="A138" s="60" t="s">
        <v>302</v>
      </c>
      <c r="B138" s="74" t="s">
        <v>303</v>
      </c>
      <c r="C138" s="315">
        <f>_xlfn.IFNA(VLOOKUP($B138,'3_BRM_System'!$B$6:$G$68,5,0),"Error")</f>
        <v>0</v>
      </c>
      <c r="D138" s="321"/>
      <c r="E138" s="321"/>
      <c r="F138" s="321"/>
    </row>
    <row r="139" spans="1:8" ht="19" x14ac:dyDescent="0.25">
      <c r="A139" s="279" t="s">
        <v>347</v>
      </c>
      <c r="B139" s="367"/>
      <c r="C139" s="368"/>
      <c r="D139" s="368"/>
      <c r="E139" s="368"/>
      <c r="F139" s="369"/>
    </row>
    <row r="140" spans="1:8" ht="19" x14ac:dyDescent="0.2">
      <c r="A140" s="228" t="s">
        <v>348</v>
      </c>
      <c r="B140" s="352"/>
      <c r="C140" s="353"/>
      <c r="D140" s="353"/>
      <c r="E140" s="354"/>
      <c r="F140" s="355"/>
    </row>
    <row r="141" spans="1:8" ht="34" x14ac:dyDescent="0.2">
      <c r="A141" s="63"/>
      <c r="B141" s="90" t="s">
        <v>671</v>
      </c>
      <c r="C141" s="36" t="s">
        <v>220</v>
      </c>
      <c r="D141" s="11" t="s">
        <v>673</v>
      </c>
      <c r="E141" s="11" t="s">
        <v>37</v>
      </c>
      <c r="F141" s="165" t="s">
        <v>38</v>
      </c>
    </row>
    <row r="142" spans="1:8" ht="102" x14ac:dyDescent="0.2">
      <c r="A142" s="144" t="s">
        <v>350</v>
      </c>
      <c r="B142" s="47" t="s">
        <v>351</v>
      </c>
      <c r="C142" s="316">
        <f>_xlfn.IFNA(VLOOKUP($B142,'4_Specimens'!$B$6:$G$67,5,0),"Error")</f>
        <v>0</v>
      </c>
      <c r="D142" s="370"/>
      <c r="E142" s="370"/>
      <c r="F142" s="371"/>
    </row>
    <row r="143" spans="1:8" ht="17" x14ac:dyDescent="0.2">
      <c r="A143" s="145"/>
      <c r="B143" s="125" t="s">
        <v>352</v>
      </c>
      <c r="C143" s="319"/>
      <c r="D143" s="372"/>
      <c r="E143" s="372"/>
      <c r="F143" s="373"/>
    </row>
    <row r="144" spans="1:8" ht="17" x14ac:dyDescent="0.2">
      <c r="A144" s="123" t="s">
        <v>353</v>
      </c>
      <c r="B144" s="125" t="s">
        <v>354</v>
      </c>
      <c r="C144" s="317">
        <f>_xlfn.IFNA(VLOOKUP($B144,'4_Specimens'!$B$6:$G$67,5,0),"Error")</f>
        <v>0</v>
      </c>
      <c r="D144" s="374"/>
      <c r="E144" s="328"/>
      <c r="F144" s="328"/>
    </row>
    <row r="145" spans="1:6" ht="24" customHeight="1" x14ac:dyDescent="0.2">
      <c r="A145" s="123" t="s">
        <v>355</v>
      </c>
      <c r="B145" s="105" t="s">
        <v>100</v>
      </c>
      <c r="C145" s="317">
        <f>_xlfn.IFNA(VLOOKUP($B145,'4_Specimens'!$B$6:$G$67,5,0),"Error")</f>
        <v>0</v>
      </c>
      <c r="D145" s="305"/>
      <c r="E145" s="305"/>
      <c r="F145" s="305"/>
    </row>
    <row r="146" spans="1:6" ht="24" customHeight="1" x14ac:dyDescent="0.2">
      <c r="A146" s="123" t="s">
        <v>356</v>
      </c>
      <c r="B146" s="105" t="s">
        <v>357</v>
      </c>
      <c r="C146" s="317">
        <f>_xlfn.IFNA(VLOOKUP($B146,'4_Specimens'!$B$6:$G$67,5,0),"Error")</f>
        <v>0</v>
      </c>
      <c r="D146" s="305"/>
      <c r="E146" s="305"/>
      <c r="F146" s="305"/>
    </row>
    <row r="147" spans="1:6" ht="34" x14ac:dyDescent="0.2">
      <c r="A147" s="124" t="s">
        <v>358</v>
      </c>
      <c r="B147" s="105" t="s">
        <v>359</v>
      </c>
      <c r="C147" s="317">
        <f>_xlfn.IFNA(VLOOKUP($B147,'4_Specimens'!$B$6:$G$67,5,0),"Error")</f>
        <v>0</v>
      </c>
      <c r="D147" s="305"/>
      <c r="E147" s="305"/>
      <c r="F147" s="305"/>
    </row>
    <row r="148" spans="1:6" ht="51" x14ac:dyDescent="0.2">
      <c r="A148" s="57" t="s">
        <v>360</v>
      </c>
      <c r="B148" s="5" t="s">
        <v>361</v>
      </c>
      <c r="C148" s="317">
        <f>_xlfn.IFNA(VLOOKUP($B148,'4_Specimens'!$B$6:$G$67,5,0),"Error")</f>
        <v>0</v>
      </c>
      <c r="D148" s="305"/>
      <c r="E148" s="305"/>
      <c r="F148" s="305"/>
    </row>
    <row r="149" spans="1:6" ht="34" x14ac:dyDescent="0.2">
      <c r="A149" s="52" t="s">
        <v>362</v>
      </c>
      <c r="B149" s="5" t="s">
        <v>363</v>
      </c>
      <c r="C149" s="317">
        <f>_xlfn.IFNA(VLOOKUP($B149,'4_Specimens'!$B$6:$G$67,5,0),"Error")</f>
        <v>0</v>
      </c>
      <c r="D149" s="305"/>
      <c r="E149" s="305"/>
      <c r="F149" s="305"/>
    </row>
    <row r="150" spans="1:6" ht="34" x14ac:dyDescent="0.2">
      <c r="A150" s="52" t="s">
        <v>364</v>
      </c>
      <c r="B150" s="5" t="s">
        <v>365</v>
      </c>
      <c r="C150" s="317">
        <f>_xlfn.IFNA(VLOOKUP($B150,'4_Specimens'!$B$6:$G$67,5,0),"Error")</f>
        <v>0</v>
      </c>
      <c r="D150" s="305"/>
      <c r="E150" s="305"/>
      <c r="F150" s="305"/>
    </row>
    <row r="151" spans="1:6" ht="34" x14ac:dyDescent="0.2">
      <c r="A151" s="52" t="s">
        <v>367</v>
      </c>
      <c r="B151" s="5" t="s">
        <v>368</v>
      </c>
      <c r="C151" s="317">
        <f>_xlfn.IFNA(VLOOKUP($B151,'4_Specimens'!$B$6:$G$67,5,0),"Error")</f>
        <v>0</v>
      </c>
      <c r="D151" s="305"/>
      <c r="E151" s="305"/>
      <c r="F151" s="305"/>
    </row>
    <row r="152" spans="1:6" ht="17" x14ac:dyDescent="0.2">
      <c r="A152" s="144" t="s">
        <v>678</v>
      </c>
      <c r="B152" s="5" t="s">
        <v>369</v>
      </c>
      <c r="C152" s="319"/>
      <c r="D152" s="372"/>
      <c r="E152" s="372"/>
      <c r="F152" s="373"/>
    </row>
    <row r="153" spans="1:6" ht="34" x14ac:dyDescent="0.2">
      <c r="A153" s="123" t="s">
        <v>370</v>
      </c>
      <c r="B153" s="105" t="s">
        <v>371</v>
      </c>
      <c r="C153" s="317">
        <f>_xlfn.IFNA(VLOOKUP($B153,'4_Specimens'!$B$6:$G$67,5,0),"Error")</f>
        <v>0</v>
      </c>
      <c r="D153" s="305"/>
      <c r="E153" s="305"/>
      <c r="F153" s="305"/>
    </row>
    <row r="154" spans="1:6" ht="34" x14ac:dyDescent="0.2">
      <c r="A154" s="124" t="s">
        <v>372</v>
      </c>
      <c r="B154" s="105" t="s">
        <v>373</v>
      </c>
      <c r="C154" s="317">
        <f>_xlfn.IFNA(VLOOKUP($B154,'4_Specimens'!$B$6:$G$67,5,0),"Error")</f>
        <v>0</v>
      </c>
      <c r="D154" s="305"/>
      <c r="E154" s="305"/>
      <c r="F154" s="305"/>
    </row>
    <row r="155" spans="1:6" ht="34" x14ac:dyDescent="0.2">
      <c r="A155" s="146" t="s">
        <v>374</v>
      </c>
      <c r="B155" s="5" t="s">
        <v>375</v>
      </c>
      <c r="C155" s="317">
        <f>_xlfn.IFNA(VLOOKUP($B155,'4_Specimens'!$B$6:$G$67,5,0),"Error")</f>
        <v>0</v>
      </c>
      <c r="D155" s="305"/>
      <c r="E155" s="305"/>
      <c r="F155" s="305"/>
    </row>
    <row r="156" spans="1:6" ht="17" x14ac:dyDescent="0.2">
      <c r="A156" s="145"/>
      <c r="B156" s="105" t="s">
        <v>376</v>
      </c>
      <c r="C156" s="319"/>
      <c r="D156" s="372"/>
      <c r="E156" s="372"/>
      <c r="F156" s="373"/>
    </row>
    <row r="157" spans="1:6" ht="30.75" customHeight="1" x14ac:dyDescent="0.2">
      <c r="A157" s="123" t="s">
        <v>377</v>
      </c>
      <c r="B157" s="105" t="s">
        <v>378</v>
      </c>
      <c r="C157" s="317">
        <f>_xlfn.IFNA(VLOOKUP($B157,'4_Specimens'!$B$6:$G$67,5,0),"Error")</f>
        <v>0</v>
      </c>
      <c r="D157" s="305"/>
      <c r="E157" s="305"/>
      <c r="F157" s="305"/>
    </row>
    <row r="158" spans="1:6" ht="30.75" customHeight="1" x14ac:dyDescent="0.2">
      <c r="A158" s="123" t="s">
        <v>379</v>
      </c>
      <c r="B158" s="105" t="s">
        <v>380</v>
      </c>
      <c r="C158" s="317">
        <f>_xlfn.IFNA(VLOOKUP($B158,'4_Specimens'!$B$6:$G$67,5,0),"Error")</f>
        <v>0</v>
      </c>
      <c r="D158" s="305"/>
      <c r="E158" s="305"/>
      <c r="F158" s="305"/>
    </row>
    <row r="159" spans="1:6" ht="30.75" customHeight="1" x14ac:dyDescent="0.2">
      <c r="A159" s="123" t="s">
        <v>381</v>
      </c>
      <c r="B159" s="105" t="s">
        <v>382</v>
      </c>
      <c r="C159" s="317">
        <f>_xlfn.IFNA(VLOOKUP($B159,'4_Specimens'!$B$6:$G$67,5,0),"Error")</f>
        <v>0</v>
      </c>
      <c r="D159" s="305"/>
      <c r="E159" s="305"/>
      <c r="F159" s="305"/>
    </row>
    <row r="160" spans="1:6" ht="30.75" customHeight="1" x14ac:dyDescent="0.2">
      <c r="A160" s="123" t="s">
        <v>383</v>
      </c>
      <c r="B160" s="105" t="s">
        <v>384</v>
      </c>
      <c r="C160" s="317">
        <f>_xlfn.IFNA(VLOOKUP($B160,'4_Specimens'!$B$6:$G$67,5,0),"Error")</f>
        <v>0</v>
      </c>
      <c r="D160" s="305"/>
      <c r="E160" s="305"/>
      <c r="F160" s="305"/>
    </row>
    <row r="161" spans="1:6" ht="30.75" customHeight="1" x14ac:dyDescent="0.2">
      <c r="A161" s="123" t="s">
        <v>385</v>
      </c>
      <c r="B161" s="105" t="s">
        <v>386</v>
      </c>
      <c r="C161" s="317">
        <f>_xlfn.IFNA(VLOOKUP($B161,'4_Specimens'!$B$6:$G$67,5,0),"Error")</f>
        <v>0</v>
      </c>
      <c r="D161" s="305"/>
      <c r="E161" s="305"/>
      <c r="F161" s="305"/>
    </row>
    <row r="162" spans="1:6" ht="30.75" customHeight="1" x14ac:dyDescent="0.2">
      <c r="A162" s="123" t="s">
        <v>387</v>
      </c>
      <c r="B162" s="105" t="s">
        <v>388</v>
      </c>
      <c r="C162" s="317">
        <f>_xlfn.IFNA(VLOOKUP($B162,'4_Specimens'!$B$6:$G$67,5,0),"Error")</f>
        <v>0</v>
      </c>
      <c r="D162" s="305"/>
      <c r="E162" s="305"/>
      <c r="F162" s="305"/>
    </row>
    <row r="163" spans="1:6" ht="30.75" customHeight="1" x14ac:dyDescent="0.2">
      <c r="A163" s="123" t="s">
        <v>389</v>
      </c>
      <c r="B163" s="105" t="s">
        <v>390</v>
      </c>
      <c r="C163" s="317">
        <f>_xlfn.IFNA(VLOOKUP($B163,'4_Specimens'!$B$6:$G$67,5,0),"Error")</f>
        <v>0</v>
      </c>
      <c r="D163" s="305"/>
      <c r="E163" s="305"/>
      <c r="F163" s="305"/>
    </row>
    <row r="164" spans="1:6" ht="30.75" customHeight="1" x14ac:dyDescent="0.2">
      <c r="A164" s="123" t="s">
        <v>391</v>
      </c>
      <c r="B164" s="105" t="s">
        <v>392</v>
      </c>
      <c r="C164" s="317">
        <f>_xlfn.IFNA(VLOOKUP($B164,'4_Specimens'!$B$6:$G$67,5,0),"Error")</f>
        <v>0</v>
      </c>
      <c r="D164" s="305"/>
      <c r="E164" s="305"/>
      <c r="F164" s="305"/>
    </row>
    <row r="165" spans="1:6" ht="30.75" customHeight="1" x14ac:dyDescent="0.2">
      <c r="A165" s="123" t="s">
        <v>393</v>
      </c>
      <c r="B165" s="105" t="s">
        <v>394</v>
      </c>
      <c r="C165" s="317">
        <f>_xlfn.IFNA(VLOOKUP($B165,'4_Specimens'!$B$6:$G$67,5,0),"Error")</f>
        <v>0</v>
      </c>
      <c r="D165" s="321"/>
      <c r="E165" s="321"/>
      <c r="F165" s="321"/>
    </row>
    <row r="166" spans="1:6" ht="30.75" customHeight="1" x14ac:dyDescent="0.2">
      <c r="A166" s="124" t="s">
        <v>395</v>
      </c>
      <c r="B166" s="190" t="s">
        <v>396</v>
      </c>
      <c r="C166" s="317">
        <f>_xlfn.IFNA(VLOOKUP($B166,'4_Specimens'!$B$6:$G$67,5,0),"Error")</f>
        <v>0</v>
      </c>
      <c r="D166" s="375"/>
      <c r="E166" s="375"/>
      <c r="F166" s="375"/>
    </row>
    <row r="167" spans="1:6" ht="19" x14ac:dyDescent="0.25">
      <c r="A167" s="279" t="s">
        <v>397</v>
      </c>
      <c r="B167" s="367"/>
      <c r="C167" s="368"/>
      <c r="D167" s="368"/>
      <c r="E167" s="368"/>
      <c r="F167" s="369"/>
    </row>
    <row r="168" spans="1:6" ht="34" x14ac:dyDescent="0.2">
      <c r="A168" s="64"/>
      <c r="B168" s="90" t="s">
        <v>671</v>
      </c>
      <c r="C168" s="36" t="s">
        <v>220</v>
      </c>
      <c r="D168" s="11" t="s">
        <v>673</v>
      </c>
      <c r="E168" s="11" t="s">
        <v>37</v>
      </c>
      <c r="F168" s="165" t="s">
        <v>38</v>
      </c>
    </row>
    <row r="169" spans="1:6" ht="51" x14ac:dyDescent="0.2">
      <c r="A169" s="139"/>
      <c r="B169" s="662" t="s">
        <v>398</v>
      </c>
      <c r="C169" s="319"/>
      <c r="D169" s="372"/>
      <c r="E169" s="372"/>
      <c r="F169" s="373"/>
    </row>
    <row r="170" spans="1:6" ht="33.75" customHeight="1" x14ac:dyDescent="0.2">
      <c r="A170" s="123" t="s">
        <v>400</v>
      </c>
      <c r="B170" s="662" t="s">
        <v>401</v>
      </c>
      <c r="C170" s="317">
        <f>_xlfn.IFNA(VLOOKUP($B170,'4_Specimens'!$B$6:$G$67,5,0),"Error")</f>
        <v>0</v>
      </c>
      <c r="D170" s="305"/>
      <c r="E170" s="305"/>
      <c r="F170" s="305"/>
    </row>
    <row r="171" spans="1:6" ht="33.75" customHeight="1" x14ac:dyDescent="0.2">
      <c r="A171" s="123" t="s">
        <v>402</v>
      </c>
      <c r="B171" s="662" t="s">
        <v>403</v>
      </c>
      <c r="C171" s="317">
        <f>_xlfn.IFNA(VLOOKUP($B171,'4_Specimens'!$B$6:$G$67,5,0),"Error")</f>
        <v>0</v>
      </c>
      <c r="D171" s="305"/>
      <c r="E171" s="305"/>
      <c r="F171" s="305"/>
    </row>
    <row r="172" spans="1:6" ht="33.75" customHeight="1" x14ac:dyDescent="0.2">
      <c r="A172" s="123" t="s">
        <v>404</v>
      </c>
      <c r="B172" s="662" t="s">
        <v>405</v>
      </c>
      <c r="C172" s="317">
        <f>_xlfn.IFNA(VLOOKUP($B172,'4_Specimens'!$B$6:$G$67,5,0),"Error")</f>
        <v>0</v>
      </c>
      <c r="D172" s="305"/>
      <c r="E172" s="305"/>
      <c r="F172" s="305"/>
    </row>
    <row r="173" spans="1:6" ht="33.75" customHeight="1" x14ac:dyDescent="0.2">
      <c r="A173" s="123" t="s">
        <v>406</v>
      </c>
      <c r="B173" s="662" t="s">
        <v>407</v>
      </c>
      <c r="C173" s="317">
        <f>_xlfn.IFNA(VLOOKUP($B173,'4_Specimens'!$B$6:$G$67,5,0),"Error")</f>
        <v>0</v>
      </c>
      <c r="D173" s="305"/>
      <c r="E173" s="305"/>
      <c r="F173" s="305"/>
    </row>
    <row r="174" spans="1:6" ht="33.75" customHeight="1" x14ac:dyDescent="0.2">
      <c r="A174" s="123" t="s">
        <v>408</v>
      </c>
      <c r="B174" s="662" t="s">
        <v>409</v>
      </c>
      <c r="C174" s="317">
        <f>_xlfn.IFNA(VLOOKUP($B174,'4_Specimens'!$B$6:$G$67,5,0),"Error")</f>
        <v>0</v>
      </c>
      <c r="D174" s="305"/>
      <c r="E174" s="305"/>
      <c r="F174" s="305"/>
    </row>
    <row r="175" spans="1:6" ht="33.75" customHeight="1" x14ac:dyDescent="0.2">
      <c r="A175" s="123" t="s">
        <v>410</v>
      </c>
      <c r="B175" s="662" t="s">
        <v>411</v>
      </c>
      <c r="C175" s="317">
        <f>_xlfn.IFNA(VLOOKUP($B175,'4_Specimens'!$B$6:$G$67,5,0),"Error")</f>
        <v>0</v>
      </c>
      <c r="D175" s="305"/>
      <c r="E175" s="305"/>
      <c r="F175" s="305"/>
    </row>
    <row r="176" spans="1:6" ht="33.75" customHeight="1" x14ac:dyDescent="0.2">
      <c r="A176" s="123" t="s">
        <v>412</v>
      </c>
      <c r="B176" s="662" t="s">
        <v>413</v>
      </c>
      <c r="C176" s="317">
        <f>_xlfn.IFNA(VLOOKUP($B176,'4_Specimens'!$B$6:$G$67,5,0),"Error")</f>
        <v>0</v>
      </c>
      <c r="D176" s="305"/>
      <c r="E176" s="305"/>
      <c r="F176" s="305"/>
    </row>
    <row r="177" spans="1:6" ht="33.75" customHeight="1" x14ac:dyDescent="0.2">
      <c r="A177" s="123" t="s">
        <v>414</v>
      </c>
      <c r="B177" s="662" t="s">
        <v>415</v>
      </c>
      <c r="C177" s="317">
        <f>_xlfn.IFNA(VLOOKUP($B177,'4_Specimens'!$B$6:$G$67,5,0),"Error")</f>
        <v>0</v>
      </c>
      <c r="D177" s="305"/>
      <c r="E177" s="305"/>
      <c r="F177" s="305"/>
    </row>
    <row r="178" spans="1:6" ht="33.75" customHeight="1" x14ac:dyDescent="0.2">
      <c r="A178" s="123" t="s">
        <v>416</v>
      </c>
      <c r="B178" s="662" t="s">
        <v>417</v>
      </c>
      <c r="C178" s="317">
        <f>_xlfn.IFNA(VLOOKUP($B178,'4_Specimens'!$B$6:$G$67,5,0),"Error")</f>
        <v>0</v>
      </c>
      <c r="D178" s="305"/>
      <c r="E178" s="305"/>
      <c r="F178" s="305"/>
    </row>
    <row r="179" spans="1:6" ht="33.75" customHeight="1" x14ac:dyDescent="0.2">
      <c r="A179" s="123" t="s">
        <v>418</v>
      </c>
      <c r="B179" s="662" t="s">
        <v>419</v>
      </c>
      <c r="C179" s="318">
        <f>_xlfn.IFNA(VLOOKUP($B179,'4_Specimens'!$B$6:$G$67,5,0),"Error")</f>
        <v>0</v>
      </c>
      <c r="D179" s="321"/>
      <c r="E179" s="321"/>
      <c r="F179" s="321"/>
    </row>
    <row r="180" spans="1:6" ht="68" x14ac:dyDescent="0.2">
      <c r="A180" s="139"/>
      <c r="B180" s="376" t="s">
        <v>420</v>
      </c>
      <c r="C180" s="319"/>
      <c r="D180" s="372"/>
      <c r="E180" s="372"/>
      <c r="F180" s="373"/>
    </row>
    <row r="181" spans="1:6" ht="39.75" customHeight="1" x14ac:dyDescent="0.2">
      <c r="A181" s="123" t="s">
        <v>422</v>
      </c>
      <c r="B181" s="662" t="s">
        <v>423</v>
      </c>
      <c r="C181" s="320">
        <f>_xlfn.IFNA(VLOOKUP($B181,'4_Specimens'!$B$6:$G$67,5,0),"Error")</f>
        <v>0</v>
      </c>
      <c r="D181" s="328"/>
      <c r="E181" s="328"/>
      <c r="F181" s="328"/>
    </row>
    <row r="182" spans="1:6" ht="39.75" customHeight="1" x14ac:dyDescent="0.2">
      <c r="A182" s="123" t="s">
        <v>424</v>
      </c>
      <c r="B182" s="662" t="s">
        <v>401</v>
      </c>
      <c r="C182" s="317">
        <f>_xlfn.IFNA(VLOOKUP($B182,'4_Specimens'!$B$6:$G$67,5,0),"Error")</f>
        <v>0</v>
      </c>
      <c r="D182" s="305"/>
      <c r="E182" s="305"/>
      <c r="F182" s="305"/>
    </row>
    <row r="183" spans="1:6" ht="39.75" customHeight="1" x14ac:dyDescent="0.2">
      <c r="A183" s="123" t="s">
        <v>425</v>
      </c>
      <c r="B183" s="662" t="s">
        <v>403</v>
      </c>
      <c r="C183" s="317">
        <f>_xlfn.IFNA(VLOOKUP($B183,'4_Specimens'!$B$6:$G$67,5,0),"Error")</f>
        <v>0</v>
      </c>
      <c r="D183" s="305"/>
      <c r="E183" s="305"/>
      <c r="F183" s="305"/>
    </row>
    <row r="184" spans="1:6" ht="39.75" customHeight="1" x14ac:dyDescent="0.2">
      <c r="A184" s="123" t="s">
        <v>426</v>
      </c>
      <c r="B184" s="662" t="s">
        <v>405</v>
      </c>
      <c r="C184" s="317">
        <f>_xlfn.IFNA(VLOOKUP($B184,'4_Specimens'!$B$6:$G$67,5,0),"Error")</f>
        <v>0</v>
      </c>
      <c r="D184" s="305"/>
      <c r="E184" s="305"/>
      <c r="F184" s="305"/>
    </row>
    <row r="185" spans="1:6" ht="39.75" customHeight="1" x14ac:dyDescent="0.2">
      <c r="A185" s="123" t="s">
        <v>427</v>
      </c>
      <c r="B185" s="662" t="s">
        <v>407</v>
      </c>
      <c r="C185" s="317">
        <f>_xlfn.IFNA(VLOOKUP($B185,'4_Specimens'!$B$6:$G$67,5,0),"Error")</f>
        <v>0</v>
      </c>
      <c r="D185" s="305"/>
      <c r="E185" s="305"/>
      <c r="F185" s="305"/>
    </row>
    <row r="186" spans="1:6" ht="39.75" customHeight="1" x14ac:dyDescent="0.2">
      <c r="A186" s="124" t="s">
        <v>428</v>
      </c>
      <c r="B186" s="662" t="s">
        <v>411</v>
      </c>
      <c r="C186" s="317">
        <f>_xlfn.IFNA(VLOOKUP($B186,'4_Specimens'!$B$6:$G$67,5,0),"Error")</f>
        <v>0</v>
      </c>
      <c r="D186" s="305"/>
      <c r="E186" s="305"/>
      <c r="F186" s="305"/>
    </row>
    <row r="187" spans="1:6" ht="68" x14ac:dyDescent="0.2">
      <c r="A187" s="59" t="s">
        <v>429</v>
      </c>
      <c r="B187" s="662" t="s">
        <v>430</v>
      </c>
      <c r="C187" s="317">
        <f>_xlfn.IFNA(VLOOKUP($B187,'4_Specimens'!$B$6:$G$67,5,0),"Error")</f>
        <v>0</v>
      </c>
      <c r="D187" s="305"/>
      <c r="E187" s="305"/>
      <c r="F187" s="305"/>
    </row>
    <row r="188" spans="1:6" ht="34" x14ac:dyDescent="0.2">
      <c r="A188" s="64" t="s">
        <v>431</v>
      </c>
      <c r="B188" s="91" t="s">
        <v>432</v>
      </c>
      <c r="C188" s="317">
        <f>_xlfn.IFNA(VLOOKUP($B188,'4_Specimens'!$B$6:$G$67,5,0),"Error")</f>
        <v>0</v>
      </c>
      <c r="D188" s="321"/>
      <c r="E188" s="321"/>
      <c r="F188" s="321"/>
    </row>
    <row r="189" spans="1:6" ht="19" x14ac:dyDescent="0.25">
      <c r="A189" s="279" t="s">
        <v>435</v>
      </c>
      <c r="B189" s="367"/>
      <c r="C189" s="368"/>
      <c r="D189" s="368"/>
      <c r="E189" s="368"/>
      <c r="F189" s="369"/>
    </row>
    <row r="190" spans="1:6" ht="34" x14ac:dyDescent="0.2">
      <c r="A190" s="64"/>
      <c r="B190" s="90" t="s">
        <v>671</v>
      </c>
      <c r="C190" s="36" t="s">
        <v>220</v>
      </c>
      <c r="D190" s="11" t="s">
        <v>673</v>
      </c>
      <c r="E190" s="11" t="s">
        <v>37</v>
      </c>
      <c r="F190" s="165" t="s">
        <v>38</v>
      </c>
    </row>
    <row r="191" spans="1:6" ht="34" x14ac:dyDescent="0.2">
      <c r="A191" s="139" t="s">
        <v>436</v>
      </c>
      <c r="B191" s="662" t="s">
        <v>437</v>
      </c>
      <c r="C191" s="317">
        <f>_xlfn.IFNA(VLOOKUP($B191,'4_Specimens'!$B$6:$G$67,5,0),"Error")</f>
        <v>0</v>
      </c>
      <c r="D191" s="305"/>
      <c r="E191" s="305"/>
      <c r="F191" s="305"/>
    </row>
    <row r="192" spans="1:6" ht="34" x14ac:dyDescent="0.2">
      <c r="A192" s="290" t="s">
        <v>439</v>
      </c>
      <c r="B192" s="662" t="s">
        <v>440</v>
      </c>
      <c r="C192" s="317">
        <f>_xlfn.IFNA(VLOOKUP($B192,'4_Specimens'!$B$6:$G$67,5,0),"Error")</f>
        <v>0</v>
      </c>
      <c r="D192" s="305"/>
      <c r="E192" s="305"/>
      <c r="F192" s="305"/>
    </row>
    <row r="193" spans="1:6" ht="85" x14ac:dyDescent="0.2">
      <c r="A193" s="64" t="s">
        <v>442</v>
      </c>
      <c r="B193" s="662" t="s">
        <v>443</v>
      </c>
      <c r="C193" s="317">
        <f>_xlfn.IFNA(VLOOKUP($B193,'4_Specimens'!$B$6:$G$67,5,0),"Error")</f>
        <v>0</v>
      </c>
      <c r="D193" s="305"/>
      <c r="E193" s="305"/>
      <c r="F193" s="305"/>
    </row>
    <row r="194" spans="1:6" ht="51" x14ac:dyDescent="0.2">
      <c r="A194" s="139" t="s">
        <v>444</v>
      </c>
      <c r="B194" s="662" t="s">
        <v>445</v>
      </c>
      <c r="C194" s="317">
        <f>_xlfn.IFNA(VLOOKUP($B194,'4_Specimens'!$B$6:$G$67,5,0),"Error")</f>
        <v>0</v>
      </c>
      <c r="D194" s="305"/>
      <c r="E194" s="305"/>
      <c r="F194" s="305"/>
    </row>
    <row r="195" spans="1:6" ht="17" x14ac:dyDescent="0.2">
      <c r="A195" s="140"/>
      <c r="B195" s="662" t="s">
        <v>494</v>
      </c>
      <c r="C195" s="319"/>
      <c r="D195" s="372"/>
      <c r="E195" s="372"/>
      <c r="F195" s="373"/>
    </row>
    <row r="196" spans="1:6" ht="51" x14ac:dyDescent="0.2">
      <c r="A196" s="59" t="s">
        <v>447</v>
      </c>
      <c r="B196" s="130" t="s">
        <v>448</v>
      </c>
      <c r="C196" s="317">
        <f>_xlfn.IFNA(VLOOKUP($B196,'4_Specimens'!$B$6:$G$67,5,0),"Error")</f>
        <v>0</v>
      </c>
      <c r="D196" s="305"/>
      <c r="E196" s="305"/>
      <c r="F196" s="305"/>
    </row>
    <row r="197" spans="1:6" ht="34" x14ac:dyDescent="0.2">
      <c r="A197" s="64" t="s">
        <v>449</v>
      </c>
      <c r="B197" s="91" t="s">
        <v>450</v>
      </c>
      <c r="C197" s="317">
        <f>_xlfn.IFNA(VLOOKUP($B197,'4_Specimens'!$B$6:$G$67,5,0),"Error")</f>
        <v>0</v>
      </c>
      <c r="D197" s="321"/>
      <c r="E197" s="321"/>
      <c r="F197" s="321"/>
    </row>
    <row r="198" spans="1:6" ht="19" x14ac:dyDescent="0.25">
      <c r="A198" s="279" t="s">
        <v>540</v>
      </c>
      <c r="B198" s="367"/>
      <c r="C198" s="368"/>
      <c r="D198" s="368"/>
      <c r="E198" s="368"/>
      <c r="F198" s="369"/>
    </row>
    <row r="199" spans="1:6" ht="19" x14ac:dyDescent="0.2">
      <c r="A199" s="228" t="s">
        <v>541</v>
      </c>
      <c r="B199" s="367"/>
      <c r="C199" s="368"/>
      <c r="D199" s="368"/>
      <c r="E199" s="368"/>
      <c r="F199" s="369"/>
    </row>
    <row r="200" spans="1:6" ht="34" x14ac:dyDescent="0.2">
      <c r="A200" s="63"/>
      <c r="B200" s="73" t="s">
        <v>671</v>
      </c>
      <c r="C200" s="36" t="s">
        <v>220</v>
      </c>
      <c r="D200" s="11" t="s">
        <v>673</v>
      </c>
      <c r="E200" s="11" t="s">
        <v>37</v>
      </c>
      <c r="F200" s="165" t="s">
        <v>38</v>
      </c>
    </row>
    <row r="201" spans="1:6" ht="34" x14ac:dyDescent="0.2">
      <c r="A201" s="147" t="s">
        <v>542</v>
      </c>
      <c r="B201" s="5" t="s">
        <v>543</v>
      </c>
      <c r="C201" s="317">
        <f>_xlfn.IFNA(VLOOKUP($B201,'5_Waste_Mgt'!$B$6:$G$76,6,0),"Error")</f>
        <v>0</v>
      </c>
      <c r="D201" s="305"/>
      <c r="E201" s="305"/>
      <c r="F201" s="305"/>
    </row>
    <row r="202" spans="1:6" ht="34.5" customHeight="1" x14ac:dyDescent="0.2">
      <c r="A202" s="149"/>
      <c r="B202" s="105" t="s">
        <v>544</v>
      </c>
      <c r="C202" s="317">
        <f>_xlfn.IFNA(VLOOKUP($B202,'5_Waste_Mgt'!$B$6:$G$76,6,0),"Error")</f>
        <v>0</v>
      </c>
      <c r="D202" s="305"/>
      <c r="E202" s="305"/>
      <c r="F202" s="305"/>
    </row>
    <row r="203" spans="1:6" ht="34.5" customHeight="1" x14ac:dyDescent="0.2">
      <c r="A203" s="520" t="s">
        <v>545</v>
      </c>
      <c r="B203" s="105" t="s">
        <v>546</v>
      </c>
      <c r="C203" s="317">
        <f>_xlfn.IFNA(VLOOKUP($B203,'5_Waste_Mgt'!$B$6:$G$76,6,0),"Error")</f>
        <v>0</v>
      </c>
      <c r="D203" s="305"/>
      <c r="E203" s="305"/>
      <c r="F203" s="305"/>
    </row>
    <row r="204" spans="1:6" ht="34.5" customHeight="1" x14ac:dyDescent="0.2">
      <c r="A204" s="520" t="s">
        <v>547</v>
      </c>
      <c r="B204" s="105" t="s">
        <v>548</v>
      </c>
      <c r="C204" s="317">
        <f>_xlfn.IFNA(VLOOKUP($B204,'5_Waste_Mgt'!$B$6:$G$76,6,0),"Error")</f>
        <v>0</v>
      </c>
      <c r="D204" s="305"/>
      <c r="E204" s="305"/>
      <c r="F204" s="305"/>
    </row>
    <row r="205" spans="1:6" ht="34.5" customHeight="1" x14ac:dyDescent="0.2">
      <c r="A205" s="520" t="s">
        <v>549</v>
      </c>
      <c r="B205" s="105" t="s">
        <v>511</v>
      </c>
      <c r="C205" s="317">
        <f>_xlfn.IFNA(VLOOKUP($B205,'5_Waste_Mgt'!$B$6:$G$76,6,0),"Error")</f>
        <v>0</v>
      </c>
      <c r="D205" s="305"/>
      <c r="E205" s="305"/>
      <c r="F205" s="305"/>
    </row>
    <row r="206" spans="1:6" ht="34.5" customHeight="1" x14ac:dyDescent="0.2">
      <c r="A206" s="520" t="s">
        <v>550</v>
      </c>
      <c r="B206" s="105" t="s">
        <v>551</v>
      </c>
      <c r="C206" s="317">
        <f>_xlfn.IFNA(VLOOKUP($B206,'5_Waste_Mgt'!$B$6:$G$76,6,0),"Error")</f>
        <v>0</v>
      </c>
      <c r="D206" s="305"/>
      <c r="E206" s="305"/>
      <c r="F206" s="305"/>
    </row>
    <row r="207" spans="1:6" ht="34.5" customHeight="1" x14ac:dyDescent="0.2">
      <c r="A207" s="520" t="s">
        <v>552</v>
      </c>
      <c r="B207" s="105" t="s">
        <v>553</v>
      </c>
      <c r="C207" s="317">
        <f>_xlfn.IFNA(VLOOKUP($B207,'5_Waste_Mgt'!$B$6:$G$76,6,0),"Error")</f>
        <v>0</v>
      </c>
      <c r="D207" s="305"/>
      <c r="E207" s="305"/>
      <c r="F207" s="305"/>
    </row>
    <row r="208" spans="1:6" ht="34.5" customHeight="1" x14ac:dyDescent="0.2">
      <c r="A208" s="521" t="s">
        <v>554</v>
      </c>
      <c r="B208" s="105" t="s">
        <v>555</v>
      </c>
      <c r="C208" s="317">
        <f>_xlfn.IFNA(VLOOKUP($B208,'5_Waste_Mgt'!$B$6:$G$76,6,0),"Error")</f>
        <v>0</v>
      </c>
      <c r="D208" s="305"/>
      <c r="E208" s="305"/>
      <c r="F208" s="305"/>
    </row>
    <row r="209" spans="1:6" ht="34" x14ac:dyDescent="0.2">
      <c r="A209" s="148" t="s">
        <v>556</v>
      </c>
      <c r="B209" s="5" t="s">
        <v>557</v>
      </c>
      <c r="C209" s="317">
        <f>_xlfn.IFNA(VLOOKUP($B209,'5_Waste_Mgt'!$B$6:$G$76,6,0),"Error")</f>
        <v>0</v>
      </c>
      <c r="D209" s="305"/>
      <c r="E209" s="305"/>
      <c r="F209" s="305"/>
    </row>
    <row r="210" spans="1:6" ht="19" x14ac:dyDescent="0.2">
      <c r="A210" s="281" t="s">
        <v>558</v>
      </c>
      <c r="B210" s="663"/>
      <c r="C210" s="388"/>
      <c r="D210" s="388"/>
      <c r="E210" s="388"/>
      <c r="F210" s="631"/>
    </row>
    <row r="211" spans="1:6" ht="34" x14ac:dyDescent="0.2">
      <c r="A211" s="53"/>
      <c r="B211" s="5" t="s">
        <v>671</v>
      </c>
      <c r="C211" s="36" t="s">
        <v>220</v>
      </c>
      <c r="D211" s="11" t="s">
        <v>673</v>
      </c>
      <c r="E211" s="11" t="s">
        <v>37</v>
      </c>
      <c r="F211" s="165" t="s">
        <v>38</v>
      </c>
    </row>
    <row r="212" spans="1:6" ht="34" x14ac:dyDescent="0.2">
      <c r="A212" s="51" t="s">
        <v>559</v>
      </c>
      <c r="B212" s="5" t="s">
        <v>560</v>
      </c>
      <c r="C212" s="317">
        <f>_xlfn.IFNA(VLOOKUP($B212,'5_Waste_Mgt'!$B$6:$G$76,6,0),"Error")</f>
        <v>0</v>
      </c>
      <c r="D212" s="305"/>
      <c r="E212" s="305"/>
      <c r="F212" s="305"/>
    </row>
    <row r="213" spans="1:6" ht="51" x14ac:dyDescent="0.2">
      <c r="A213" s="51" t="s">
        <v>561</v>
      </c>
      <c r="B213" s="5" t="s">
        <v>562</v>
      </c>
      <c r="C213" s="317">
        <f>_xlfn.IFNA(VLOOKUP($B213,'5_Waste_Mgt'!$B$6:$G$76,6,0),"Error")</f>
        <v>0</v>
      </c>
      <c r="D213" s="305"/>
      <c r="E213" s="305"/>
      <c r="F213" s="305"/>
    </row>
    <row r="214" spans="1:6" ht="34" x14ac:dyDescent="0.2">
      <c r="A214" s="51" t="s">
        <v>563</v>
      </c>
      <c r="B214" s="6" t="s">
        <v>564</v>
      </c>
      <c r="C214" s="317">
        <f>_xlfn.IFNA(VLOOKUP($B214,'5_Waste_Mgt'!$B$6:$G$76,6,0),"Error")</f>
        <v>0</v>
      </c>
      <c r="D214" s="305"/>
      <c r="E214" s="305"/>
      <c r="F214" s="305"/>
    </row>
    <row r="215" spans="1:6" ht="34" x14ac:dyDescent="0.2">
      <c r="A215" s="51" t="s">
        <v>565</v>
      </c>
      <c r="B215" s="6" t="s">
        <v>566</v>
      </c>
      <c r="C215" s="317">
        <f>_xlfn.IFNA(VLOOKUP($B215,'5_Waste_Mgt'!$B$6:$G$76,6,0),"Error")</f>
        <v>0</v>
      </c>
      <c r="D215" s="305"/>
      <c r="E215" s="305"/>
      <c r="F215" s="305"/>
    </row>
    <row r="216" spans="1:6" ht="34" x14ac:dyDescent="0.2">
      <c r="A216" s="51" t="s">
        <v>567</v>
      </c>
      <c r="B216" s="6" t="s">
        <v>568</v>
      </c>
      <c r="C216" s="317">
        <f>_xlfn.IFNA(VLOOKUP($B216,'5_Waste_Mgt'!$B$6:$G$76,6,0),"Error")</f>
        <v>0</v>
      </c>
      <c r="D216" s="305"/>
      <c r="E216" s="305"/>
      <c r="F216" s="305"/>
    </row>
    <row r="217" spans="1:6" ht="34" x14ac:dyDescent="0.2">
      <c r="A217" s="51" t="s">
        <v>569</v>
      </c>
      <c r="B217" s="6" t="s">
        <v>570</v>
      </c>
      <c r="C217" s="317">
        <f>_xlfn.IFNA(VLOOKUP($B217,'5_Waste_Mgt'!$B$6:$G$76,6,0),"Error")</f>
        <v>0</v>
      </c>
      <c r="D217" s="305"/>
      <c r="E217" s="305"/>
      <c r="F217" s="305"/>
    </row>
    <row r="218" spans="1:6" ht="34" x14ac:dyDescent="0.2">
      <c r="A218" s="51" t="s">
        <v>571</v>
      </c>
      <c r="B218" s="6" t="s">
        <v>572</v>
      </c>
      <c r="C218" s="317">
        <f>_xlfn.IFNA(VLOOKUP($B218,'5_Waste_Mgt'!$B$6:$G$76,6,0),"Error")</f>
        <v>0</v>
      </c>
      <c r="D218" s="305"/>
      <c r="E218" s="305"/>
      <c r="F218" s="305"/>
    </row>
    <row r="219" spans="1:6" ht="34" x14ac:dyDescent="0.2">
      <c r="A219" s="51" t="s">
        <v>571</v>
      </c>
      <c r="B219" s="517" t="s">
        <v>578</v>
      </c>
      <c r="C219" s="317">
        <f>_xlfn.IFNA(VLOOKUP($B219,'5_Waste_Mgt'!$B$6:$G$76,6,0),"Error")</f>
        <v>0</v>
      </c>
      <c r="D219" s="305"/>
      <c r="E219" s="305"/>
      <c r="F219" s="305"/>
    </row>
    <row r="220" spans="1:6" ht="17" x14ac:dyDescent="0.2">
      <c r="A220" s="51" t="s">
        <v>579</v>
      </c>
      <c r="B220" s="6" t="s">
        <v>580</v>
      </c>
      <c r="C220" s="317">
        <f>_xlfn.IFNA(VLOOKUP($B220,'5_Waste_Mgt'!$B$6:$G$76,6,0),"Error")</f>
        <v>0</v>
      </c>
      <c r="D220" s="305"/>
      <c r="E220" s="305"/>
      <c r="F220" s="305"/>
    </row>
    <row r="221" spans="1:6" ht="17" x14ac:dyDescent="0.2">
      <c r="A221" s="51" t="s">
        <v>585</v>
      </c>
      <c r="B221" s="5" t="s">
        <v>586</v>
      </c>
      <c r="C221" s="317">
        <f>_xlfn.IFNA(VLOOKUP($B221,'5_Waste_Mgt'!$B$6:$G$76,6,0),"Error")</f>
        <v>0</v>
      </c>
      <c r="D221" s="305"/>
      <c r="E221" s="305"/>
      <c r="F221" s="305"/>
    </row>
    <row r="222" spans="1:6" ht="17" x14ac:dyDescent="0.2">
      <c r="A222" s="51" t="s">
        <v>590</v>
      </c>
      <c r="B222" s="5" t="s">
        <v>591</v>
      </c>
      <c r="C222" s="317">
        <f>_xlfn.IFNA(VLOOKUP($B222,'5_Waste_Mgt'!$B$6:$G$76,6,0),"Error")</f>
        <v>0</v>
      </c>
      <c r="D222" s="305"/>
      <c r="E222" s="305"/>
      <c r="F222" s="305"/>
    </row>
    <row r="223" spans="1:6" ht="17" x14ac:dyDescent="0.2">
      <c r="A223" s="51" t="s">
        <v>592</v>
      </c>
      <c r="B223" s="5" t="s">
        <v>593</v>
      </c>
      <c r="C223" s="317">
        <f>_xlfn.IFNA(VLOOKUP($B223,'5_Waste_Mgt'!$B$6:$G$76,6,0),"Error")</f>
        <v>0</v>
      </c>
      <c r="D223" s="305"/>
      <c r="E223" s="305"/>
      <c r="F223" s="305"/>
    </row>
    <row r="224" spans="1:6" ht="33.75" customHeight="1" x14ac:dyDescent="0.2">
      <c r="A224" s="51" t="s">
        <v>594</v>
      </c>
      <c r="B224" s="377" t="s">
        <v>595</v>
      </c>
      <c r="C224" s="317">
        <f>_xlfn.IFNA(VLOOKUP($B224,'5_Waste_Mgt'!$B$6:$G$76,6,0),"Error")</f>
        <v>0</v>
      </c>
      <c r="D224" s="305"/>
      <c r="E224" s="305"/>
      <c r="F224" s="305"/>
    </row>
    <row r="225" spans="1:6" ht="34" x14ac:dyDescent="0.2">
      <c r="A225" s="51" t="s">
        <v>596</v>
      </c>
      <c r="B225" s="5" t="s">
        <v>597</v>
      </c>
      <c r="C225" s="317">
        <f>_xlfn.IFNA(VLOOKUP($B225,'5_Waste_Mgt'!$B$6:$G$76,6,0),"Error")</f>
        <v>0</v>
      </c>
      <c r="D225" s="305"/>
      <c r="E225" s="305"/>
      <c r="F225" s="305"/>
    </row>
    <row r="226" spans="1:6" ht="19" x14ac:dyDescent="0.2">
      <c r="A226" s="281" t="s">
        <v>598</v>
      </c>
      <c r="B226" s="663"/>
      <c r="C226" s="388"/>
      <c r="D226" s="388"/>
      <c r="E226" s="388"/>
      <c r="F226" s="631"/>
    </row>
    <row r="227" spans="1:6" ht="34" x14ac:dyDescent="0.2">
      <c r="A227" s="53"/>
      <c r="B227" s="5" t="s">
        <v>671</v>
      </c>
      <c r="C227" s="36" t="s">
        <v>220</v>
      </c>
      <c r="D227" s="11" t="s">
        <v>673</v>
      </c>
      <c r="E227" s="11" t="s">
        <v>37</v>
      </c>
      <c r="F227" s="165" t="s">
        <v>38</v>
      </c>
    </row>
    <row r="228" spans="1:6" ht="34" x14ac:dyDescent="0.2">
      <c r="A228" s="60" t="s">
        <v>600</v>
      </c>
      <c r="B228" s="5" t="s">
        <v>601</v>
      </c>
      <c r="C228" s="318">
        <f>_xlfn.IFNA(VLOOKUP($B228,'5_Waste_Mgt'!$B$6:$G$76,6,0),"Error")</f>
        <v>0</v>
      </c>
      <c r="D228" s="321"/>
      <c r="E228" s="321"/>
      <c r="F228" s="321"/>
    </row>
    <row r="229" spans="1:6" ht="51" x14ac:dyDescent="0.2">
      <c r="A229" s="139"/>
      <c r="B229" s="125" t="s">
        <v>679</v>
      </c>
      <c r="C229" s="319"/>
      <c r="D229" s="372"/>
      <c r="E229" s="372"/>
      <c r="F229" s="373"/>
    </row>
    <row r="230" spans="1:6" ht="39.75" customHeight="1" x14ac:dyDescent="0.2">
      <c r="A230" s="134" t="s">
        <v>603</v>
      </c>
      <c r="B230" s="105" t="s">
        <v>604</v>
      </c>
      <c r="C230" s="320">
        <f>_xlfn.IFNA(VLOOKUP($B230,'5_Waste_Mgt'!$B$6:$G$76,6,0),"Error")</f>
        <v>0</v>
      </c>
      <c r="D230" s="328"/>
      <c r="E230" s="328"/>
      <c r="F230" s="328"/>
    </row>
    <row r="231" spans="1:6" ht="39.75" customHeight="1" x14ac:dyDescent="0.2">
      <c r="A231" s="134" t="s">
        <v>605</v>
      </c>
      <c r="B231" s="105" t="s">
        <v>606</v>
      </c>
      <c r="C231" s="317">
        <f>_xlfn.IFNA(VLOOKUP($B231,'5_Waste_Mgt'!$B$6:$G$76,6,0),"Error")</f>
        <v>0</v>
      </c>
      <c r="D231" s="305"/>
      <c r="E231" s="305"/>
      <c r="F231" s="305"/>
    </row>
    <row r="232" spans="1:6" ht="39.75" customHeight="1" x14ac:dyDescent="0.2">
      <c r="A232" s="134" t="s">
        <v>607</v>
      </c>
      <c r="B232" s="105" t="s">
        <v>608</v>
      </c>
      <c r="C232" s="317">
        <f>_xlfn.IFNA(VLOOKUP($B232,'5_Waste_Mgt'!$B$6:$G$76,6,0),"Error")</f>
        <v>0</v>
      </c>
      <c r="D232" s="305"/>
      <c r="E232" s="305"/>
      <c r="F232" s="305"/>
    </row>
    <row r="233" spans="1:6" ht="39.75" customHeight="1" x14ac:dyDescent="0.2">
      <c r="A233" s="134" t="s">
        <v>609</v>
      </c>
      <c r="B233" s="105" t="s">
        <v>610</v>
      </c>
      <c r="C233" s="317">
        <f>_xlfn.IFNA(VLOOKUP($B233,'5_Waste_Mgt'!$B$6:$G$76,6,0),"Error")</f>
        <v>0</v>
      </c>
      <c r="D233" s="305"/>
      <c r="E233" s="305"/>
      <c r="F233" s="305"/>
    </row>
    <row r="234" spans="1:6" ht="39.75" customHeight="1" x14ac:dyDescent="0.2">
      <c r="A234" s="134" t="s">
        <v>611</v>
      </c>
      <c r="B234" s="105" t="s">
        <v>612</v>
      </c>
      <c r="C234" s="317">
        <f>_xlfn.IFNA(VLOOKUP($B234,'5_Waste_Mgt'!$B$6:$G$76,6,0),"Error")</f>
        <v>0</v>
      </c>
      <c r="D234" s="305"/>
      <c r="E234" s="305"/>
      <c r="F234" s="305"/>
    </row>
    <row r="235" spans="1:6" ht="39.75" customHeight="1" x14ac:dyDescent="0.2">
      <c r="A235" s="134" t="s">
        <v>613</v>
      </c>
      <c r="B235" s="105" t="s">
        <v>614</v>
      </c>
      <c r="C235" s="317">
        <f>_xlfn.IFNA(VLOOKUP($B235,'5_Waste_Mgt'!$B$6:$G$76,6,0),"Error")</f>
        <v>0</v>
      </c>
      <c r="D235" s="305"/>
      <c r="E235" s="305"/>
      <c r="F235" s="305"/>
    </row>
    <row r="236" spans="1:6" ht="39.75" customHeight="1" x14ac:dyDescent="0.2">
      <c r="A236" s="134" t="s">
        <v>615</v>
      </c>
      <c r="B236" s="136" t="s">
        <v>616</v>
      </c>
      <c r="C236" s="317">
        <f>_xlfn.IFNA(VLOOKUP($B236,'5_Waste_Mgt'!$B$6:$G$76,6,0),"Error")</f>
        <v>0</v>
      </c>
      <c r="D236" s="305"/>
      <c r="E236" s="305"/>
      <c r="F236" s="305"/>
    </row>
    <row r="237" spans="1:6" ht="39.75" customHeight="1" x14ac:dyDescent="0.2">
      <c r="A237" s="134" t="s">
        <v>617</v>
      </c>
      <c r="B237" s="136" t="s">
        <v>618</v>
      </c>
      <c r="C237" s="317">
        <f>_xlfn.IFNA(VLOOKUP($B237,'5_Waste_Mgt'!$B$6:$G$76,6,0),"Error")</f>
        <v>0</v>
      </c>
      <c r="D237" s="305"/>
      <c r="E237" s="305"/>
      <c r="F237" s="305"/>
    </row>
    <row r="238" spans="1:6" ht="39.75" customHeight="1" x14ac:dyDescent="0.2">
      <c r="A238" s="134" t="s">
        <v>619</v>
      </c>
      <c r="B238" s="136" t="s">
        <v>620</v>
      </c>
      <c r="C238" s="317">
        <f>_xlfn.IFNA(VLOOKUP($B238,'5_Waste_Mgt'!$B$6:$G$76,6,0),"Error")</f>
        <v>0</v>
      </c>
      <c r="D238" s="305"/>
      <c r="E238" s="305"/>
      <c r="F238" s="305"/>
    </row>
    <row r="239" spans="1:6" ht="39.75" customHeight="1" x14ac:dyDescent="0.2">
      <c r="A239" s="133" t="s">
        <v>621</v>
      </c>
      <c r="B239" s="105" t="s">
        <v>622</v>
      </c>
      <c r="C239" s="317">
        <f>_xlfn.IFNA(VLOOKUP($B239,'5_Waste_Mgt'!$B$6:$G$76,6,0),"Error")</f>
        <v>0</v>
      </c>
      <c r="D239" s="305"/>
      <c r="E239" s="305"/>
      <c r="F239" s="305"/>
    </row>
    <row r="240" spans="1:6" ht="51" x14ac:dyDescent="0.2">
      <c r="A240" s="59" t="s">
        <v>623</v>
      </c>
      <c r="B240" s="5" t="s">
        <v>624</v>
      </c>
      <c r="C240" s="317">
        <f>_xlfn.IFNA(VLOOKUP($B240,'5_Waste_Mgt'!$B$6:$G$76,6,0),"Error")</f>
        <v>0</v>
      </c>
      <c r="D240" s="305"/>
      <c r="E240" s="305"/>
      <c r="F240" s="305"/>
    </row>
    <row r="241" spans="1:6" ht="51" x14ac:dyDescent="0.2">
      <c r="A241" s="51" t="s">
        <v>625</v>
      </c>
      <c r="B241" s="33" t="s">
        <v>626</v>
      </c>
      <c r="C241" s="317">
        <f>_xlfn.IFNA(VLOOKUP($B241,'5_Waste_Mgt'!$B$6:$G$76,6,0),"Error")</f>
        <v>0</v>
      </c>
      <c r="D241" s="305"/>
      <c r="E241" s="305"/>
      <c r="F241" s="305"/>
    </row>
    <row r="242" spans="1:6" ht="34" x14ac:dyDescent="0.2">
      <c r="A242" s="51" t="s">
        <v>627</v>
      </c>
      <c r="B242" s="5" t="s">
        <v>628</v>
      </c>
      <c r="C242" s="317">
        <f>_xlfn.IFNA(VLOOKUP($B242,'5_Waste_Mgt'!$B$6:$G$76,6,0),"Error")</f>
        <v>0</v>
      </c>
      <c r="D242" s="305"/>
      <c r="E242" s="305"/>
      <c r="F242" s="305"/>
    </row>
    <row r="243" spans="1:6" ht="51" x14ac:dyDescent="0.2">
      <c r="A243" s="51" t="s">
        <v>629</v>
      </c>
      <c r="B243" s="5" t="s">
        <v>630</v>
      </c>
      <c r="C243" s="317">
        <f>_xlfn.IFNA(VLOOKUP($B243,'5_Waste_Mgt'!$B$6:$G$76,6,0),"Error")</f>
        <v>0</v>
      </c>
      <c r="D243" s="305"/>
      <c r="E243" s="305"/>
      <c r="F243" s="305"/>
    </row>
    <row r="244" spans="1:6" ht="34" x14ac:dyDescent="0.2">
      <c r="A244" s="51" t="s">
        <v>634</v>
      </c>
      <c r="B244" s="5" t="s">
        <v>635</v>
      </c>
      <c r="C244" s="317">
        <f>_xlfn.IFNA(VLOOKUP($B244,'5_Waste_Mgt'!$B$6:$G$76,6,0),"Error")</f>
        <v>0</v>
      </c>
      <c r="D244" s="305"/>
      <c r="E244" s="305"/>
      <c r="F244" s="305"/>
    </row>
    <row r="245" spans="1:6" ht="34" x14ac:dyDescent="0.2">
      <c r="A245" s="51" t="s">
        <v>636</v>
      </c>
      <c r="B245" s="5" t="s">
        <v>637</v>
      </c>
      <c r="C245" s="317">
        <f>_xlfn.IFNA(VLOOKUP($B245,'5_Waste_Mgt'!$B$6:$G$76,6,0),"Error")</f>
        <v>0</v>
      </c>
      <c r="D245" s="305"/>
      <c r="E245" s="305"/>
      <c r="F245" s="305"/>
    </row>
    <row r="246" spans="1:6" ht="34" x14ac:dyDescent="0.2">
      <c r="A246" s="51" t="s">
        <v>638</v>
      </c>
      <c r="B246" s="5" t="s">
        <v>639</v>
      </c>
      <c r="C246" s="317">
        <f>_xlfn.IFNA(VLOOKUP($B246,'5_Waste_Mgt'!$B$6:$G$76,6,0),"Error")</f>
        <v>0</v>
      </c>
      <c r="D246" s="305"/>
      <c r="E246" s="305"/>
      <c r="F246" s="305"/>
    </row>
    <row r="247" spans="1:6" ht="34" x14ac:dyDescent="0.2">
      <c r="A247" s="51" t="s">
        <v>640</v>
      </c>
      <c r="B247" s="5" t="s">
        <v>641</v>
      </c>
      <c r="C247" s="317">
        <f>_xlfn.IFNA(VLOOKUP($B247,'5_Waste_Mgt'!$B$6:$G$76,6,0),"Error")</f>
        <v>0</v>
      </c>
      <c r="D247" s="305"/>
      <c r="E247" s="305"/>
      <c r="F247" s="305"/>
    </row>
    <row r="248" spans="1:6" ht="51" x14ac:dyDescent="0.2">
      <c r="A248" s="51" t="s">
        <v>644</v>
      </c>
      <c r="B248" s="5" t="s">
        <v>645</v>
      </c>
      <c r="C248" s="317">
        <f>_xlfn.IFNA(VLOOKUP($B248,'5_Waste_Mgt'!$B$6:$G$76,6,0),"Error")</f>
        <v>0</v>
      </c>
      <c r="D248" s="305"/>
      <c r="E248" s="305"/>
      <c r="F248" s="305"/>
    </row>
    <row r="249" spans="1:6" ht="34" x14ac:dyDescent="0.2">
      <c r="A249" s="51" t="s">
        <v>646</v>
      </c>
      <c r="B249" s="5" t="s">
        <v>647</v>
      </c>
      <c r="C249" s="317">
        <f>_xlfn.IFNA(VLOOKUP($B249,'5_Waste_Mgt'!$B$6:$G$76,6,0),"Error")</f>
        <v>0</v>
      </c>
      <c r="D249" s="305"/>
      <c r="E249" s="305"/>
      <c r="F249" s="305"/>
    </row>
    <row r="250" spans="1:6" ht="34" x14ac:dyDescent="0.2">
      <c r="A250" s="51" t="s">
        <v>648</v>
      </c>
      <c r="B250" s="5" t="s">
        <v>649</v>
      </c>
      <c r="C250" s="317">
        <f>_xlfn.IFNA(VLOOKUP($B250,'5_Waste_Mgt'!$B$6:$G$76,6,0),"Error")</f>
        <v>0</v>
      </c>
      <c r="D250" s="305"/>
      <c r="E250" s="305"/>
      <c r="F250" s="305"/>
    </row>
    <row r="251" spans="1:6" ht="44.25" customHeight="1" x14ac:dyDescent="0.2">
      <c r="A251" s="51" t="s">
        <v>650</v>
      </c>
      <c r="B251" s="5" t="s">
        <v>651</v>
      </c>
      <c r="C251" s="317">
        <f>_xlfn.IFNA(VLOOKUP($B251,'5_Waste_Mgt'!$B$6:$G$76,6,0),"Error")</f>
        <v>0</v>
      </c>
      <c r="D251" s="305"/>
      <c r="E251" s="305"/>
      <c r="F251" s="305"/>
    </row>
    <row r="252" spans="1:6" ht="39" customHeight="1" x14ac:dyDescent="0.2">
      <c r="A252" s="51" t="s">
        <v>652</v>
      </c>
      <c r="B252" s="5" t="s">
        <v>653</v>
      </c>
      <c r="C252" s="317">
        <f>_xlfn.IFNA(VLOOKUP($B252,'5_Waste_Mgt'!$B$6:$G$76,6,0),"Error")</f>
        <v>0</v>
      </c>
      <c r="D252" s="305"/>
      <c r="E252" s="305"/>
      <c r="F252" s="305"/>
    </row>
    <row r="253" spans="1:6" ht="34" x14ac:dyDescent="0.2">
      <c r="A253" s="51" t="s">
        <v>654</v>
      </c>
      <c r="B253" s="5" t="s">
        <v>655</v>
      </c>
      <c r="C253" s="317">
        <f>_xlfn.IFNA(VLOOKUP($B253,'5_Waste_Mgt'!$B$6:$G$76,6,0),"Error")</f>
        <v>0</v>
      </c>
      <c r="D253" s="305"/>
      <c r="E253" s="305"/>
      <c r="F253" s="305"/>
    </row>
    <row r="254" spans="1:6" ht="34" x14ac:dyDescent="0.2">
      <c r="A254" s="51" t="s">
        <v>656</v>
      </c>
      <c r="B254" s="5" t="s">
        <v>657</v>
      </c>
      <c r="C254" s="317">
        <f>_xlfn.IFNA(VLOOKUP($B254,'5_Waste_Mgt'!$B$6:$G$76,6,0),"Error")</f>
        <v>0</v>
      </c>
      <c r="D254" s="305"/>
      <c r="E254" s="305"/>
      <c r="F254" s="305"/>
    </row>
    <row r="255" spans="1:6" ht="34" x14ac:dyDescent="0.2">
      <c r="A255" s="51" t="s">
        <v>660</v>
      </c>
      <c r="B255" s="5" t="s">
        <v>661</v>
      </c>
      <c r="C255" s="317">
        <f>_xlfn.IFNA(VLOOKUP($B255,'5_Waste_Mgt'!$B$6:$G$76,6,0),"Error")</f>
        <v>0</v>
      </c>
      <c r="D255" s="305"/>
      <c r="E255" s="305"/>
      <c r="F255" s="305"/>
    </row>
    <row r="256" spans="1:6" ht="34" x14ac:dyDescent="0.2">
      <c r="A256" s="51" t="s">
        <v>662</v>
      </c>
      <c r="B256" s="5" t="s">
        <v>663</v>
      </c>
      <c r="C256" s="317">
        <f>_xlfn.IFNA(VLOOKUP($B256,'5_Waste_Mgt'!$B$6:$G$76,6,0),"Error")</f>
        <v>0</v>
      </c>
      <c r="D256" s="305"/>
      <c r="E256" s="305"/>
      <c r="F256" s="305"/>
    </row>
    <row r="257" spans="1:6" ht="43.5" customHeight="1" x14ac:dyDescent="0.2">
      <c r="A257" s="51" t="s">
        <v>664</v>
      </c>
      <c r="B257" s="5" t="s">
        <v>665</v>
      </c>
      <c r="C257" s="317">
        <f>_xlfn.IFNA(VLOOKUP($B257,'5_Waste_Mgt'!$B$6:$G$76,6,0),"Error")</f>
        <v>0</v>
      </c>
      <c r="D257" s="305"/>
      <c r="E257" s="305"/>
      <c r="F257" s="305"/>
    </row>
    <row r="258" spans="1:6" ht="51" x14ac:dyDescent="0.2">
      <c r="A258" s="51" t="s">
        <v>666</v>
      </c>
      <c r="B258" s="5" t="s">
        <v>667</v>
      </c>
      <c r="C258" s="317">
        <f>_xlfn.IFNA(VLOOKUP($B258,'5_Waste_Mgt'!$B$6:$G$76,6,0),"Error")</f>
        <v>0</v>
      </c>
      <c r="D258" s="305"/>
      <c r="E258" s="305"/>
      <c r="F258" s="305"/>
    </row>
  </sheetData>
  <sheetProtection algorithmName="SHA-512" hashValue="XCXi7AoIOteyQ7EBFcl/Y9FTCwtq/kb2MczRjumOv1tlyNRFpXPSzehfSuEqkLkYjTekMra2EEcM9TzcI3lsow==" saltValue="+x1heMIgowaMY6Xb3L0Kyw==" spinCount="100000" sheet="1" objects="1" scenarios="1"/>
  <printOptions horizontalCentered="1"/>
  <pageMargins left="0.25" right="0.25" top="0.75" bottom="0.75" header="0.3" footer="0.3"/>
  <pageSetup scale="58" orientation="portrait" r:id="rId1"/>
  <headerFooter>
    <oddFooter>&amp;A</oddFooter>
  </headerFooter>
  <rowBreaks count="11" manualBreakCount="11">
    <brk id="40" max="5" man="1"/>
    <brk id="54" max="5" man="1"/>
    <brk id="80" max="5" man="1"/>
    <brk id="98" max="5" man="1"/>
    <brk id="113" max="5" man="1"/>
    <brk id="132" max="5" man="1"/>
    <brk id="166" max="5" man="1"/>
    <brk id="188" max="5" man="1"/>
    <brk id="209" max="5" man="1"/>
    <brk id="225" max="5" man="1"/>
    <brk id="246" max="5" man="1"/>
  </rowBreaks>
  <ignoredErrors>
    <ignoredError sqref="C63 C86 C87 C88 C89 C90" formula="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B6"/>
  <sheetViews>
    <sheetView showGridLines="0" tabSelected="1" workbookViewId="0"/>
  </sheetViews>
  <sheetFormatPr baseColWidth="10" defaultColWidth="14.5" defaultRowHeight="15" x14ac:dyDescent="0.2"/>
  <cols>
    <col min="1" max="1" width="44.5" bestFit="1" customWidth="1"/>
    <col min="2" max="2" width="70" bestFit="1" customWidth="1"/>
    <col min="3" max="26" width="10.6640625" customWidth="1"/>
  </cols>
  <sheetData>
    <row r="1" spans="1:2" x14ac:dyDescent="0.2">
      <c r="A1" s="40"/>
      <c r="B1" s="40"/>
    </row>
    <row r="2" spans="1:2" ht="26" x14ac:dyDescent="0.2">
      <c r="A2" s="664" t="s">
        <v>680</v>
      </c>
      <c r="B2" s="665"/>
    </row>
    <row r="3" spans="1:2" ht="20" x14ac:dyDescent="0.2">
      <c r="A3" s="304" t="s">
        <v>681</v>
      </c>
      <c r="B3" s="304" t="s">
        <v>682</v>
      </c>
    </row>
    <row r="4" spans="1:2" ht="51" x14ac:dyDescent="0.2">
      <c r="A4" s="20" t="s">
        <v>683</v>
      </c>
      <c r="B4" s="43" t="s">
        <v>684</v>
      </c>
    </row>
    <row r="5" spans="1:2" ht="34" x14ac:dyDescent="0.2">
      <c r="A5" s="20" t="s">
        <v>685</v>
      </c>
      <c r="B5" s="43" t="s">
        <v>686</v>
      </c>
    </row>
    <row r="6" spans="1:2" ht="51" x14ac:dyDescent="0.2">
      <c r="A6" s="20" t="s">
        <v>687</v>
      </c>
      <c r="B6" s="43" t="s">
        <v>688</v>
      </c>
    </row>
  </sheetData>
  <sheetProtection algorithmName="SHA-512" hashValue="EvDK5htBfVwG0MElVvsGrsGYJD+w4mnTBVDWbrP9SyUfGb2J9c7vabsAORyApiPy72j6kf49AMnxBWGc+KTMFQ==" saltValue="yuJ1F9cy/fFobU/PpmKXgQ==" spinCount="100000" sheet="1" objects="1" scenarios="1"/>
  <printOptions horizontalCentered="1"/>
  <pageMargins left="0.25" right="0.25" top="0.75" bottom="0.75" header="0.3" footer="0.3"/>
  <pageSetup scale="86" orientation="portrait" r:id="rId1"/>
  <headerFooter>
    <oddFooter>&amp;A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1000"/>
  <sheetViews>
    <sheetView showGridLines="0" workbookViewId="0"/>
  </sheetViews>
  <sheetFormatPr baseColWidth="10" defaultColWidth="14.5" defaultRowHeight="15" customHeight="1" x14ac:dyDescent="0.2"/>
  <cols>
    <col min="1" max="1" width="35.33203125" bestFit="1" customWidth="1"/>
    <col min="2" max="2" width="52.6640625" customWidth="1"/>
    <col min="3" max="26" width="8.83203125" customWidth="1"/>
  </cols>
  <sheetData>
    <row r="1" spans="1:2" x14ac:dyDescent="0.2">
      <c r="A1" s="150"/>
      <c r="B1" s="103"/>
    </row>
    <row r="2" spans="1:2" ht="27" x14ac:dyDescent="0.3">
      <c r="A2" s="174" t="s">
        <v>5</v>
      </c>
      <c r="B2" s="175"/>
    </row>
    <row r="3" spans="1:2" ht="20" x14ac:dyDescent="0.25">
      <c r="A3" s="203" t="s">
        <v>6</v>
      </c>
      <c r="B3" s="204"/>
    </row>
    <row r="4" spans="1:2" ht="39.75" customHeight="1" x14ac:dyDescent="0.2">
      <c r="A4" s="176" t="s">
        <v>7</v>
      </c>
      <c r="B4" s="194"/>
    </row>
    <row r="5" spans="1:2" ht="39.75" customHeight="1" x14ac:dyDescent="0.2">
      <c r="A5" s="176" t="s">
        <v>8</v>
      </c>
      <c r="B5" s="194"/>
    </row>
    <row r="6" spans="1:2" ht="36" customHeight="1" x14ac:dyDescent="0.2">
      <c r="A6" s="176" t="s">
        <v>9</v>
      </c>
      <c r="B6" s="194"/>
    </row>
    <row r="7" spans="1:2" ht="60" customHeight="1" x14ac:dyDescent="0.2">
      <c r="A7" s="176" t="s">
        <v>10</v>
      </c>
      <c r="B7" s="194"/>
    </row>
    <row r="8" spans="1:2" ht="39.75" customHeight="1" x14ac:dyDescent="0.2">
      <c r="A8" s="176" t="s">
        <v>11</v>
      </c>
      <c r="B8" s="194"/>
    </row>
    <row r="9" spans="1:2" ht="39.75" customHeight="1" x14ac:dyDescent="0.2">
      <c r="A9" s="176" t="s">
        <v>12</v>
      </c>
      <c r="B9" s="194"/>
    </row>
    <row r="10" spans="1:2" ht="39.75" customHeight="1" x14ac:dyDescent="0.2">
      <c r="A10" s="176" t="s">
        <v>13</v>
      </c>
      <c r="B10" s="194"/>
    </row>
    <row r="11" spans="1:2" ht="39.75" customHeight="1" x14ac:dyDescent="0.2">
      <c r="A11" s="177" t="s">
        <v>14</v>
      </c>
      <c r="B11" s="49"/>
    </row>
    <row r="12" spans="1:2" ht="39.75" customHeight="1" x14ac:dyDescent="0.2">
      <c r="A12" s="178" t="s">
        <v>15</v>
      </c>
      <c r="B12" s="195"/>
    </row>
    <row r="13" spans="1:2" ht="16" x14ac:dyDescent="0.2">
      <c r="A13" s="151"/>
      <c r="B13" s="118"/>
    </row>
    <row r="14" spans="1:2" ht="15.75" customHeight="1" x14ac:dyDescent="0.25">
      <c r="A14" s="205" t="s">
        <v>16</v>
      </c>
      <c r="B14" s="206"/>
    </row>
    <row r="15" spans="1:2" ht="39.75" customHeight="1" x14ac:dyDescent="0.2">
      <c r="A15" s="6" t="s">
        <v>17</v>
      </c>
      <c r="B15" s="294"/>
    </row>
    <row r="16" spans="1:2" ht="39.75" customHeight="1" x14ac:dyDescent="0.2">
      <c r="A16" s="6" t="s">
        <v>18</v>
      </c>
      <c r="B16" s="20"/>
    </row>
    <row r="17" spans="1:2" ht="39.75" customHeight="1" x14ac:dyDescent="0.2">
      <c r="A17" s="6" t="s">
        <v>19</v>
      </c>
      <c r="B17" s="193"/>
    </row>
    <row r="18" spans="1:2" ht="39.75" customHeight="1" x14ac:dyDescent="0.2">
      <c r="A18" s="6" t="s">
        <v>20</v>
      </c>
      <c r="B18" s="20"/>
    </row>
    <row r="19" spans="1:2" ht="39.75" customHeight="1" x14ac:dyDescent="0.2">
      <c r="A19" s="6" t="s">
        <v>21</v>
      </c>
      <c r="B19" s="20"/>
    </row>
    <row r="20" spans="1:2" ht="39.75" customHeight="1" x14ac:dyDescent="0.2">
      <c r="A20" s="6" t="s">
        <v>22</v>
      </c>
      <c r="B20" s="193"/>
    </row>
    <row r="21" spans="1:2" ht="60" customHeight="1" x14ac:dyDescent="0.2">
      <c r="A21" s="6" t="s">
        <v>23</v>
      </c>
      <c r="B21" s="20"/>
    </row>
    <row r="22" spans="1:2" ht="60" customHeight="1" x14ac:dyDescent="0.2">
      <c r="A22" s="6" t="s">
        <v>24</v>
      </c>
      <c r="B22" s="20"/>
    </row>
    <row r="23" spans="1:2" ht="15.75" customHeight="1" x14ac:dyDescent="0.2">
      <c r="A23" s="7"/>
      <c r="B23" s="8"/>
    </row>
    <row r="24" spans="1:2" ht="15.75" customHeight="1" x14ac:dyDescent="0.2">
      <c r="A24" s="666" t="s">
        <v>25</v>
      </c>
      <c r="B24" s="667"/>
    </row>
    <row r="25" spans="1:2" ht="15.75" customHeight="1" x14ac:dyDescent="0.2">
      <c r="A25" s="668"/>
      <c r="B25" s="669"/>
    </row>
    <row r="26" spans="1:2" ht="15.75" customHeight="1" x14ac:dyDescent="0.2">
      <c r="A26" s="668"/>
      <c r="B26" s="669"/>
    </row>
    <row r="27" spans="1:2" ht="15.75" customHeight="1" x14ac:dyDescent="0.2">
      <c r="A27" s="668"/>
      <c r="B27" s="669"/>
    </row>
    <row r="28" spans="1:2" ht="15.75" customHeight="1" x14ac:dyDescent="0.2">
      <c r="A28" s="668"/>
      <c r="B28" s="669"/>
    </row>
    <row r="29" spans="1:2" ht="15.75" customHeight="1" x14ac:dyDescent="0.2">
      <c r="A29" s="670"/>
      <c r="B29" s="671"/>
    </row>
    <row r="30" spans="1:2" ht="15.75" customHeight="1" x14ac:dyDescent="0.2">
      <c r="A30" s="9"/>
    </row>
    <row r="31" spans="1:2" ht="15.75" customHeight="1" x14ac:dyDescent="0.2">
      <c r="A31" s="9"/>
    </row>
    <row r="32" spans="1:2" ht="15.75" customHeight="1" x14ac:dyDescent="0.2">
      <c r="A32" s="9"/>
    </row>
    <row r="33" spans="1:1" ht="15.75" customHeight="1" x14ac:dyDescent="0.2">
      <c r="A33" s="9"/>
    </row>
    <row r="34" spans="1:1" ht="15.75" customHeight="1" x14ac:dyDescent="0.2">
      <c r="A34" s="9"/>
    </row>
    <row r="35" spans="1:1" ht="15.75" customHeight="1" x14ac:dyDescent="0.2">
      <c r="A35" s="9"/>
    </row>
    <row r="36" spans="1:1" ht="15.75" customHeight="1" x14ac:dyDescent="0.2">
      <c r="A36" s="9"/>
    </row>
    <row r="37" spans="1:1" ht="15.75" customHeight="1" x14ac:dyDescent="0.2">
      <c r="A37" s="9"/>
    </row>
    <row r="38" spans="1:1" ht="15.75" customHeight="1" x14ac:dyDescent="0.2">
      <c r="A38" s="9"/>
    </row>
    <row r="39" spans="1:1" ht="15.75" customHeight="1" x14ac:dyDescent="0.2">
      <c r="A39" s="9"/>
    </row>
    <row r="40" spans="1:1" ht="15.75" customHeight="1" x14ac:dyDescent="0.2">
      <c r="A40" s="9"/>
    </row>
    <row r="41" spans="1:1" ht="15.75" customHeight="1" x14ac:dyDescent="0.2">
      <c r="A41" s="9"/>
    </row>
    <row r="42" spans="1:1" ht="15.75" customHeight="1" x14ac:dyDescent="0.2">
      <c r="A42" s="9"/>
    </row>
    <row r="43" spans="1:1" ht="15.75" customHeight="1" x14ac:dyDescent="0.2">
      <c r="A43" s="9"/>
    </row>
    <row r="44" spans="1:1" ht="15.75" customHeight="1" x14ac:dyDescent="0.2">
      <c r="A44" s="9"/>
    </row>
    <row r="45" spans="1:1" ht="15.75" customHeight="1" x14ac:dyDescent="0.2">
      <c r="A45" s="9"/>
    </row>
    <row r="46" spans="1:1" ht="15.75" customHeight="1" x14ac:dyDescent="0.2">
      <c r="A46" s="9"/>
    </row>
    <row r="47" spans="1:1" ht="15.75" customHeight="1" x14ac:dyDescent="0.2">
      <c r="A47" s="9"/>
    </row>
    <row r="48" spans="1:1" ht="15.75" customHeight="1" x14ac:dyDescent="0.2">
      <c r="A48" s="9"/>
    </row>
    <row r="49" spans="1:1" ht="15.75" customHeight="1" x14ac:dyDescent="0.2">
      <c r="A49" s="9"/>
    </row>
    <row r="50" spans="1:1" ht="15.75" customHeight="1" x14ac:dyDescent="0.2">
      <c r="A50" s="9"/>
    </row>
    <row r="51" spans="1:1" ht="15.75" customHeight="1" x14ac:dyDescent="0.2">
      <c r="A51" s="9"/>
    </row>
    <row r="52" spans="1:1" ht="15.75" customHeight="1" x14ac:dyDescent="0.2">
      <c r="A52" s="9"/>
    </row>
    <row r="53" spans="1:1" ht="15.75" customHeight="1" x14ac:dyDescent="0.2">
      <c r="A53" s="9"/>
    </row>
    <row r="54" spans="1:1" ht="15.75" customHeight="1" x14ac:dyDescent="0.2">
      <c r="A54" s="9"/>
    </row>
    <row r="55" spans="1:1" ht="15.75" customHeight="1" x14ac:dyDescent="0.2">
      <c r="A55" s="9"/>
    </row>
    <row r="56" spans="1:1" ht="15.75" customHeight="1" x14ac:dyDescent="0.2">
      <c r="A56" s="9"/>
    </row>
    <row r="57" spans="1:1" ht="15.75" customHeight="1" x14ac:dyDescent="0.2">
      <c r="A57" s="9"/>
    </row>
    <row r="58" spans="1:1" ht="15.75" customHeight="1" x14ac:dyDescent="0.2">
      <c r="A58" s="9"/>
    </row>
    <row r="59" spans="1:1" ht="15.75" customHeight="1" x14ac:dyDescent="0.2">
      <c r="A59" s="9"/>
    </row>
    <row r="60" spans="1:1" ht="15.75" customHeight="1" x14ac:dyDescent="0.2">
      <c r="A60" s="9"/>
    </row>
    <row r="61" spans="1:1" ht="15.75" customHeight="1" x14ac:dyDescent="0.2">
      <c r="A61" s="9"/>
    </row>
    <row r="62" spans="1:1" ht="15.75" customHeight="1" x14ac:dyDescent="0.2">
      <c r="A62" s="9"/>
    </row>
    <row r="63" spans="1:1" ht="15.75" customHeight="1" x14ac:dyDescent="0.2">
      <c r="A63" s="9"/>
    </row>
    <row r="64" spans="1:1" ht="15.75" customHeight="1" x14ac:dyDescent="0.2">
      <c r="A64" s="9"/>
    </row>
    <row r="65" spans="1:1" ht="15.75" customHeight="1" x14ac:dyDescent="0.2">
      <c r="A65" s="9"/>
    </row>
    <row r="66" spans="1:1" ht="15.75" customHeight="1" x14ac:dyDescent="0.2">
      <c r="A66" s="9"/>
    </row>
    <row r="67" spans="1:1" ht="15.75" customHeight="1" x14ac:dyDescent="0.2">
      <c r="A67" s="9"/>
    </row>
    <row r="68" spans="1:1" ht="15.75" customHeight="1" x14ac:dyDescent="0.2">
      <c r="A68" s="9"/>
    </row>
    <row r="69" spans="1:1" ht="15.75" customHeight="1" x14ac:dyDescent="0.2">
      <c r="A69" s="9"/>
    </row>
    <row r="70" spans="1:1" ht="15.75" customHeight="1" x14ac:dyDescent="0.2">
      <c r="A70" s="9"/>
    </row>
    <row r="71" spans="1:1" ht="15.75" customHeight="1" x14ac:dyDescent="0.2">
      <c r="A71" s="9"/>
    </row>
    <row r="72" spans="1:1" ht="15.75" customHeight="1" x14ac:dyDescent="0.2">
      <c r="A72" s="9"/>
    </row>
    <row r="73" spans="1:1" ht="15.75" customHeight="1" x14ac:dyDescent="0.2">
      <c r="A73" s="9"/>
    </row>
    <row r="74" spans="1:1" ht="15.75" customHeight="1" x14ac:dyDescent="0.2">
      <c r="A74" s="9"/>
    </row>
    <row r="75" spans="1:1" ht="15.75" customHeight="1" x14ac:dyDescent="0.2">
      <c r="A75" s="9"/>
    </row>
    <row r="76" spans="1:1" ht="15.75" customHeight="1" x14ac:dyDescent="0.2">
      <c r="A76" s="9"/>
    </row>
    <row r="77" spans="1:1" ht="15.75" customHeight="1" x14ac:dyDescent="0.2">
      <c r="A77" s="9"/>
    </row>
    <row r="78" spans="1:1" ht="15.75" customHeight="1" x14ac:dyDescent="0.2">
      <c r="A78" s="9"/>
    </row>
    <row r="79" spans="1:1" ht="15.75" customHeight="1" x14ac:dyDescent="0.2">
      <c r="A79" s="9"/>
    </row>
    <row r="80" spans="1:1" ht="15.75" customHeight="1" x14ac:dyDescent="0.2">
      <c r="A80" s="9"/>
    </row>
    <row r="81" spans="1:1" ht="15.75" customHeight="1" x14ac:dyDescent="0.2">
      <c r="A81" s="9"/>
    </row>
    <row r="82" spans="1:1" ht="15.75" customHeight="1" x14ac:dyDescent="0.2">
      <c r="A82" s="9"/>
    </row>
    <row r="83" spans="1:1" ht="15.75" customHeight="1" x14ac:dyDescent="0.2">
      <c r="A83" s="9"/>
    </row>
    <row r="84" spans="1:1" ht="15.75" customHeight="1" x14ac:dyDescent="0.2">
      <c r="A84" s="9"/>
    </row>
    <row r="85" spans="1:1" ht="15.75" customHeight="1" x14ac:dyDescent="0.2">
      <c r="A85" s="9"/>
    </row>
    <row r="86" spans="1:1" ht="15.75" customHeight="1" x14ac:dyDescent="0.2">
      <c r="A86" s="9"/>
    </row>
    <row r="87" spans="1:1" ht="15.75" customHeight="1" x14ac:dyDescent="0.2">
      <c r="A87" s="9"/>
    </row>
    <row r="88" spans="1:1" ht="15.75" customHeight="1" x14ac:dyDescent="0.2">
      <c r="A88" s="9"/>
    </row>
    <row r="89" spans="1:1" ht="15.75" customHeight="1" x14ac:dyDescent="0.2">
      <c r="A89" s="9"/>
    </row>
    <row r="90" spans="1:1" ht="15.75" customHeight="1" x14ac:dyDescent="0.2">
      <c r="A90" s="9"/>
    </row>
    <row r="91" spans="1:1" ht="15.75" customHeight="1" x14ac:dyDescent="0.2">
      <c r="A91" s="9"/>
    </row>
    <row r="92" spans="1:1" ht="15.75" customHeight="1" x14ac:dyDescent="0.2">
      <c r="A92" s="9"/>
    </row>
    <row r="93" spans="1:1" ht="15.75" customHeight="1" x14ac:dyDescent="0.2">
      <c r="A93" s="9"/>
    </row>
    <row r="94" spans="1:1" ht="15.75" customHeight="1" x14ac:dyDescent="0.2">
      <c r="A94" s="9"/>
    </row>
    <row r="95" spans="1:1" ht="15.75" customHeight="1" x14ac:dyDescent="0.2">
      <c r="A95" s="9"/>
    </row>
    <row r="96" spans="1:1" ht="15.75" customHeight="1" x14ac:dyDescent="0.2">
      <c r="A96" s="9"/>
    </row>
    <row r="97" spans="1:1" ht="15.75" customHeight="1" x14ac:dyDescent="0.2">
      <c r="A97" s="9"/>
    </row>
    <row r="98" spans="1:1" ht="15.75" customHeight="1" x14ac:dyDescent="0.2">
      <c r="A98" s="9"/>
    </row>
    <row r="99" spans="1:1" ht="15.75" customHeight="1" x14ac:dyDescent="0.2">
      <c r="A99" s="9"/>
    </row>
    <row r="100" spans="1:1" ht="15.75" customHeight="1" x14ac:dyDescent="0.2">
      <c r="A100" s="9"/>
    </row>
    <row r="101" spans="1:1" ht="15.75" customHeight="1" x14ac:dyDescent="0.2">
      <c r="A101" s="9"/>
    </row>
    <row r="102" spans="1:1" ht="15.75" customHeight="1" x14ac:dyDescent="0.2">
      <c r="A102" s="9"/>
    </row>
    <row r="103" spans="1:1" ht="15.75" customHeight="1" x14ac:dyDescent="0.2">
      <c r="A103" s="9"/>
    </row>
    <row r="104" spans="1:1" ht="15.75" customHeight="1" x14ac:dyDescent="0.2">
      <c r="A104" s="9"/>
    </row>
    <row r="105" spans="1:1" ht="15.75" customHeight="1" x14ac:dyDescent="0.2">
      <c r="A105" s="9"/>
    </row>
    <row r="106" spans="1:1" ht="15.75" customHeight="1" x14ac:dyDescent="0.2">
      <c r="A106" s="9"/>
    </row>
    <row r="107" spans="1:1" ht="15.75" customHeight="1" x14ac:dyDescent="0.2">
      <c r="A107" s="9"/>
    </row>
    <row r="108" spans="1:1" ht="15.75" customHeight="1" x14ac:dyDescent="0.2">
      <c r="A108" s="9"/>
    </row>
    <row r="109" spans="1:1" ht="15.75" customHeight="1" x14ac:dyDescent="0.2">
      <c r="A109" s="9"/>
    </row>
    <row r="110" spans="1:1" ht="15.75" customHeight="1" x14ac:dyDescent="0.2">
      <c r="A110" s="9"/>
    </row>
    <row r="111" spans="1:1" ht="15.75" customHeight="1" x14ac:dyDescent="0.2">
      <c r="A111" s="9"/>
    </row>
    <row r="112" spans="1:1" ht="15.75" customHeight="1" x14ac:dyDescent="0.2">
      <c r="A112" s="9"/>
    </row>
    <row r="113" spans="1:1" ht="15.75" customHeight="1" x14ac:dyDescent="0.2">
      <c r="A113" s="9"/>
    </row>
    <row r="114" spans="1:1" ht="15.75" customHeight="1" x14ac:dyDescent="0.2">
      <c r="A114" s="9"/>
    </row>
    <row r="115" spans="1:1" ht="15.75" customHeight="1" x14ac:dyDescent="0.2">
      <c r="A115" s="9"/>
    </row>
    <row r="116" spans="1:1" ht="15.75" customHeight="1" x14ac:dyDescent="0.2">
      <c r="A116" s="9"/>
    </row>
    <row r="117" spans="1:1" ht="15.75" customHeight="1" x14ac:dyDescent="0.2">
      <c r="A117" s="9"/>
    </row>
    <row r="118" spans="1:1" ht="15.75" customHeight="1" x14ac:dyDescent="0.2">
      <c r="A118" s="9"/>
    </row>
    <row r="119" spans="1:1" ht="15.75" customHeight="1" x14ac:dyDescent="0.2">
      <c r="A119" s="9"/>
    </row>
    <row r="120" spans="1:1" ht="15.75" customHeight="1" x14ac:dyDescent="0.2">
      <c r="A120" s="9"/>
    </row>
    <row r="121" spans="1:1" ht="15.75" customHeight="1" x14ac:dyDescent="0.2">
      <c r="A121" s="9"/>
    </row>
    <row r="122" spans="1:1" ht="15.75" customHeight="1" x14ac:dyDescent="0.2">
      <c r="A122" s="9"/>
    </row>
    <row r="123" spans="1:1" ht="15.75" customHeight="1" x14ac:dyDescent="0.2">
      <c r="A123" s="9"/>
    </row>
    <row r="124" spans="1:1" ht="15.75" customHeight="1" x14ac:dyDescent="0.2">
      <c r="A124" s="9"/>
    </row>
    <row r="125" spans="1:1" ht="15.75" customHeight="1" x14ac:dyDescent="0.2">
      <c r="A125" s="9"/>
    </row>
    <row r="126" spans="1:1" ht="15.75" customHeight="1" x14ac:dyDescent="0.2">
      <c r="A126" s="9"/>
    </row>
    <row r="127" spans="1:1" ht="15.75" customHeight="1" x14ac:dyDescent="0.2">
      <c r="A127" s="9"/>
    </row>
    <row r="128" spans="1:1" ht="15.75" customHeight="1" x14ac:dyDescent="0.2">
      <c r="A128" s="9"/>
    </row>
    <row r="129" spans="1:1" ht="15.75" customHeight="1" x14ac:dyDescent="0.2">
      <c r="A129" s="9"/>
    </row>
    <row r="130" spans="1:1" ht="15.75" customHeight="1" x14ac:dyDescent="0.2">
      <c r="A130" s="9"/>
    </row>
    <row r="131" spans="1:1" ht="15.75" customHeight="1" x14ac:dyDescent="0.2">
      <c r="A131" s="9"/>
    </row>
    <row r="132" spans="1:1" ht="15.75" customHeight="1" x14ac:dyDescent="0.2">
      <c r="A132" s="9"/>
    </row>
    <row r="133" spans="1:1" ht="15.75" customHeight="1" x14ac:dyDescent="0.2">
      <c r="A133" s="9"/>
    </row>
    <row r="134" spans="1:1" ht="15.75" customHeight="1" x14ac:dyDescent="0.2">
      <c r="A134" s="9"/>
    </row>
    <row r="135" spans="1:1" ht="15.75" customHeight="1" x14ac:dyDescent="0.2">
      <c r="A135" s="9"/>
    </row>
    <row r="136" spans="1:1" ht="15.75" customHeight="1" x14ac:dyDescent="0.2">
      <c r="A136" s="9"/>
    </row>
    <row r="137" spans="1:1" ht="15.75" customHeight="1" x14ac:dyDescent="0.2">
      <c r="A137" s="9"/>
    </row>
    <row r="138" spans="1:1" ht="15.75" customHeight="1" x14ac:dyDescent="0.2">
      <c r="A138" s="9"/>
    </row>
    <row r="139" spans="1:1" ht="15.75" customHeight="1" x14ac:dyDescent="0.2">
      <c r="A139" s="9"/>
    </row>
    <row r="140" spans="1:1" ht="15.75" customHeight="1" x14ac:dyDescent="0.2">
      <c r="A140" s="9"/>
    </row>
    <row r="141" spans="1:1" ht="15.75" customHeight="1" x14ac:dyDescent="0.2">
      <c r="A141" s="9"/>
    </row>
    <row r="142" spans="1:1" ht="15.75" customHeight="1" x14ac:dyDescent="0.2">
      <c r="A142" s="9"/>
    </row>
    <row r="143" spans="1:1" ht="15.75" customHeight="1" x14ac:dyDescent="0.2">
      <c r="A143" s="9"/>
    </row>
    <row r="144" spans="1:1" ht="15.75" customHeight="1" x14ac:dyDescent="0.2">
      <c r="A144" s="9"/>
    </row>
    <row r="145" spans="1:1" ht="15.75" customHeight="1" x14ac:dyDescent="0.2">
      <c r="A145" s="9"/>
    </row>
    <row r="146" spans="1:1" ht="15.75" customHeight="1" x14ac:dyDescent="0.2">
      <c r="A146" s="9"/>
    </row>
    <row r="147" spans="1:1" ht="15.75" customHeight="1" x14ac:dyDescent="0.2">
      <c r="A147" s="9"/>
    </row>
    <row r="148" spans="1:1" ht="15.75" customHeight="1" x14ac:dyDescent="0.2">
      <c r="A148" s="9"/>
    </row>
    <row r="149" spans="1:1" ht="15.75" customHeight="1" x14ac:dyDescent="0.2">
      <c r="A149" s="9"/>
    </row>
    <row r="150" spans="1:1" ht="15.75" customHeight="1" x14ac:dyDescent="0.2">
      <c r="A150" s="9"/>
    </row>
    <row r="151" spans="1:1" ht="15.75" customHeight="1" x14ac:dyDescent="0.2">
      <c r="A151" s="9"/>
    </row>
    <row r="152" spans="1:1" ht="15.75" customHeight="1" x14ac:dyDescent="0.2">
      <c r="A152" s="9"/>
    </row>
    <row r="153" spans="1:1" ht="15.75" customHeight="1" x14ac:dyDescent="0.2">
      <c r="A153" s="9"/>
    </row>
    <row r="154" spans="1:1" ht="15.75" customHeight="1" x14ac:dyDescent="0.2">
      <c r="A154" s="9"/>
    </row>
    <row r="155" spans="1:1" ht="15.75" customHeight="1" x14ac:dyDescent="0.2">
      <c r="A155" s="9"/>
    </row>
    <row r="156" spans="1:1" ht="15.75" customHeight="1" x14ac:dyDescent="0.2">
      <c r="A156" s="9"/>
    </row>
    <row r="157" spans="1:1" ht="15.75" customHeight="1" x14ac:dyDescent="0.2">
      <c r="A157" s="9"/>
    </row>
    <row r="158" spans="1:1" ht="15.75" customHeight="1" x14ac:dyDescent="0.2">
      <c r="A158" s="9"/>
    </row>
    <row r="159" spans="1:1" ht="15.75" customHeight="1" x14ac:dyDescent="0.2">
      <c r="A159" s="9"/>
    </row>
    <row r="160" spans="1:1" ht="15.75" customHeight="1" x14ac:dyDescent="0.2">
      <c r="A160" s="9"/>
    </row>
    <row r="161" spans="1:1" ht="15.75" customHeight="1" x14ac:dyDescent="0.2">
      <c r="A161" s="9"/>
    </row>
    <row r="162" spans="1:1" ht="15.75" customHeight="1" x14ac:dyDescent="0.2">
      <c r="A162" s="9"/>
    </row>
    <row r="163" spans="1:1" ht="15.75" customHeight="1" x14ac:dyDescent="0.2">
      <c r="A163" s="9"/>
    </row>
    <row r="164" spans="1:1" ht="15.75" customHeight="1" x14ac:dyDescent="0.2">
      <c r="A164" s="9"/>
    </row>
    <row r="165" spans="1:1" ht="15.75" customHeight="1" x14ac:dyDescent="0.2">
      <c r="A165" s="9"/>
    </row>
    <row r="166" spans="1:1" ht="15.75" customHeight="1" x14ac:dyDescent="0.2">
      <c r="A166" s="9"/>
    </row>
    <row r="167" spans="1:1" ht="15.75" customHeight="1" x14ac:dyDescent="0.2">
      <c r="A167" s="9"/>
    </row>
    <row r="168" spans="1:1" ht="15.75" customHeight="1" x14ac:dyDescent="0.2">
      <c r="A168" s="9"/>
    </row>
    <row r="169" spans="1:1" ht="15.75" customHeight="1" x14ac:dyDescent="0.2">
      <c r="A169" s="9"/>
    </row>
    <row r="170" spans="1:1" ht="15.75" customHeight="1" x14ac:dyDescent="0.2">
      <c r="A170" s="9"/>
    </row>
    <row r="171" spans="1:1" ht="15.75" customHeight="1" x14ac:dyDescent="0.2">
      <c r="A171" s="9"/>
    </row>
    <row r="172" spans="1:1" ht="15.75" customHeight="1" x14ac:dyDescent="0.2">
      <c r="A172" s="9"/>
    </row>
    <row r="173" spans="1:1" ht="15.75" customHeight="1" x14ac:dyDescent="0.2">
      <c r="A173" s="9"/>
    </row>
    <row r="174" spans="1:1" ht="15.75" customHeight="1" x14ac:dyDescent="0.2">
      <c r="A174" s="9"/>
    </row>
    <row r="175" spans="1:1" ht="15.75" customHeight="1" x14ac:dyDescent="0.2">
      <c r="A175" s="9"/>
    </row>
    <row r="176" spans="1:1" ht="15.75" customHeight="1" x14ac:dyDescent="0.2">
      <c r="A176" s="9"/>
    </row>
    <row r="177" spans="1:1" ht="15.75" customHeight="1" x14ac:dyDescent="0.2">
      <c r="A177" s="9"/>
    </row>
    <row r="178" spans="1:1" ht="15.75" customHeight="1" x14ac:dyDescent="0.2">
      <c r="A178" s="9"/>
    </row>
    <row r="179" spans="1:1" ht="15.75" customHeight="1" x14ac:dyDescent="0.2">
      <c r="A179" s="9"/>
    </row>
    <row r="180" spans="1:1" ht="15.75" customHeight="1" x14ac:dyDescent="0.2">
      <c r="A180" s="9"/>
    </row>
    <row r="181" spans="1:1" ht="15.75" customHeight="1" x14ac:dyDescent="0.2">
      <c r="A181" s="9"/>
    </row>
    <row r="182" spans="1:1" ht="15.75" customHeight="1" x14ac:dyDescent="0.2">
      <c r="A182" s="9"/>
    </row>
    <row r="183" spans="1:1" ht="15.75" customHeight="1" x14ac:dyDescent="0.2">
      <c r="A183" s="9"/>
    </row>
    <row r="184" spans="1:1" ht="15.75" customHeight="1" x14ac:dyDescent="0.2">
      <c r="A184" s="9"/>
    </row>
    <row r="185" spans="1:1" ht="15.75" customHeight="1" x14ac:dyDescent="0.2">
      <c r="A185" s="9"/>
    </row>
    <row r="186" spans="1:1" ht="15.75" customHeight="1" x14ac:dyDescent="0.2">
      <c r="A186" s="9"/>
    </row>
    <row r="187" spans="1:1" ht="15.75" customHeight="1" x14ac:dyDescent="0.2">
      <c r="A187" s="9"/>
    </row>
    <row r="188" spans="1:1" ht="15.75" customHeight="1" x14ac:dyDescent="0.2">
      <c r="A188" s="9"/>
    </row>
    <row r="189" spans="1:1" ht="15.75" customHeight="1" x14ac:dyDescent="0.2">
      <c r="A189" s="9"/>
    </row>
    <row r="190" spans="1:1" ht="15.75" customHeight="1" x14ac:dyDescent="0.2">
      <c r="A190" s="9"/>
    </row>
    <row r="191" spans="1:1" ht="15.75" customHeight="1" x14ac:dyDescent="0.2">
      <c r="A191" s="9"/>
    </row>
    <row r="192" spans="1:1" ht="15.75" customHeight="1" x14ac:dyDescent="0.2">
      <c r="A192" s="9"/>
    </row>
    <row r="193" spans="1:1" ht="15.75" customHeight="1" x14ac:dyDescent="0.2">
      <c r="A193" s="9"/>
    </row>
    <row r="194" spans="1:1" ht="15.75" customHeight="1" x14ac:dyDescent="0.2">
      <c r="A194" s="9"/>
    </row>
    <row r="195" spans="1:1" ht="15.75" customHeight="1" x14ac:dyDescent="0.2">
      <c r="A195" s="9"/>
    </row>
    <row r="196" spans="1:1" ht="15.75" customHeight="1" x14ac:dyDescent="0.2">
      <c r="A196" s="9"/>
    </row>
    <row r="197" spans="1:1" ht="15.75" customHeight="1" x14ac:dyDescent="0.2">
      <c r="A197" s="9"/>
    </row>
    <row r="198" spans="1:1" ht="15.75" customHeight="1" x14ac:dyDescent="0.2">
      <c r="A198" s="9"/>
    </row>
    <row r="199" spans="1:1" ht="15.75" customHeight="1" x14ac:dyDescent="0.2">
      <c r="A199" s="9"/>
    </row>
    <row r="200" spans="1:1" ht="15.75" customHeight="1" x14ac:dyDescent="0.2">
      <c r="A200" s="9"/>
    </row>
    <row r="201" spans="1:1" ht="15.75" customHeight="1" x14ac:dyDescent="0.2">
      <c r="A201" s="9"/>
    </row>
    <row r="202" spans="1:1" ht="15.75" customHeight="1" x14ac:dyDescent="0.2">
      <c r="A202" s="9"/>
    </row>
    <row r="203" spans="1:1" ht="15.75" customHeight="1" x14ac:dyDescent="0.2">
      <c r="A203" s="9"/>
    </row>
    <row r="204" spans="1:1" ht="15.75" customHeight="1" x14ac:dyDescent="0.2">
      <c r="A204" s="9"/>
    </row>
    <row r="205" spans="1:1" ht="15.75" customHeight="1" x14ac:dyDescent="0.2">
      <c r="A205" s="9"/>
    </row>
    <row r="206" spans="1:1" ht="15.75" customHeight="1" x14ac:dyDescent="0.2">
      <c r="A206" s="9"/>
    </row>
    <row r="207" spans="1:1" ht="15.75" customHeight="1" x14ac:dyDescent="0.2">
      <c r="A207" s="9"/>
    </row>
    <row r="208" spans="1:1" ht="15.75" customHeight="1" x14ac:dyDescent="0.2">
      <c r="A208" s="9"/>
    </row>
    <row r="209" spans="1:1" ht="15.75" customHeight="1" x14ac:dyDescent="0.2">
      <c r="A209" s="9"/>
    </row>
    <row r="210" spans="1:1" ht="15.75" customHeight="1" x14ac:dyDescent="0.2">
      <c r="A210" s="9"/>
    </row>
    <row r="211" spans="1:1" ht="15.75" customHeight="1" x14ac:dyDescent="0.2">
      <c r="A211" s="9"/>
    </row>
    <row r="212" spans="1:1" ht="15.75" customHeight="1" x14ac:dyDescent="0.2">
      <c r="A212" s="9"/>
    </row>
    <row r="213" spans="1:1" ht="15.75" customHeight="1" x14ac:dyDescent="0.2">
      <c r="A213" s="9"/>
    </row>
    <row r="214" spans="1:1" ht="15.75" customHeight="1" x14ac:dyDescent="0.2">
      <c r="A214" s="9"/>
    </row>
    <row r="215" spans="1:1" ht="15.75" customHeight="1" x14ac:dyDescent="0.2">
      <c r="A215" s="9"/>
    </row>
    <row r="216" spans="1:1" ht="15.75" customHeight="1" x14ac:dyDescent="0.2">
      <c r="A216" s="9"/>
    </row>
    <row r="217" spans="1:1" ht="15.75" customHeight="1" x14ac:dyDescent="0.2">
      <c r="A217" s="9"/>
    </row>
    <row r="218" spans="1:1" ht="15.75" customHeight="1" x14ac:dyDescent="0.2">
      <c r="A218" s="9"/>
    </row>
    <row r="219" spans="1:1" ht="15.75" customHeight="1" x14ac:dyDescent="0.2">
      <c r="A219" s="9"/>
    </row>
    <row r="220" spans="1:1" ht="15.75" customHeight="1" x14ac:dyDescent="0.2">
      <c r="A220" s="9"/>
    </row>
    <row r="221" spans="1:1" ht="15.75" customHeight="1" x14ac:dyDescent="0.2">
      <c r="A221" s="9"/>
    </row>
    <row r="222" spans="1:1" ht="15.75" customHeight="1" x14ac:dyDescent="0.2">
      <c r="A222" s="9"/>
    </row>
    <row r="223" spans="1:1" ht="15.75" customHeight="1" x14ac:dyDescent="0.2">
      <c r="A223" s="9"/>
    </row>
    <row r="224" spans="1:1" ht="15.75" customHeight="1" x14ac:dyDescent="0.2">
      <c r="A224" s="9"/>
    </row>
    <row r="225" spans="1:1" ht="15.75" customHeight="1" x14ac:dyDescent="0.2">
      <c r="A225" s="9"/>
    </row>
    <row r="226" spans="1:1" ht="15.75" customHeight="1" x14ac:dyDescent="0.2">
      <c r="A226" s="9"/>
    </row>
    <row r="227" spans="1:1" ht="15.75" customHeight="1" x14ac:dyDescent="0.2">
      <c r="A227" s="9"/>
    </row>
    <row r="228" spans="1:1" ht="15.75" customHeight="1" x14ac:dyDescent="0.2">
      <c r="A228" s="9"/>
    </row>
    <row r="229" spans="1:1" ht="15.75" customHeight="1" x14ac:dyDescent="0.2">
      <c r="A229" s="9"/>
    </row>
    <row r="230" spans="1:1" ht="15.75" customHeight="1" x14ac:dyDescent="0.2">
      <c r="A230" s="9"/>
    </row>
    <row r="231" spans="1:1" ht="15.75" customHeight="1" x14ac:dyDescent="0.2">
      <c r="A231" s="9"/>
    </row>
    <row r="232" spans="1:1" ht="15.75" customHeight="1" x14ac:dyDescent="0.2">
      <c r="A232" s="9"/>
    </row>
    <row r="233" spans="1:1" ht="15.75" customHeight="1" x14ac:dyDescent="0.2">
      <c r="A233" s="9"/>
    </row>
    <row r="234" spans="1:1" ht="15.75" customHeight="1" x14ac:dyDescent="0.2">
      <c r="A234" s="9"/>
    </row>
    <row r="235" spans="1:1" ht="15.75" customHeight="1" x14ac:dyDescent="0.2">
      <c r="A235" s="9"/>
    </row>
    <row r="236" spans="1:1" ht="15.75" customHeight="1" x14ac:dyDescent="0.2">
      <c r="A236" s="9"/>
    </row>
    <row r="237" spans="1:1" ht="15.75" customHeight="1" x14ac:dyDescent="0.2">
      <c r="A237" s="9"/>
    </row>
    <row r="238" spans="1:1" ht="15.75" customHeight="1" x14ac:dyDescent="0.2">
      <c r="A238" s="9"/>
    </row>
    <row r="239" spans="1:1" ht="15.75" customHeight="1" x14ac:dyDescent="0.2">
      <c r="A239" s="9"/>
    </row>
    <row r="240" spans="1:1" ht="15.75" customHeight="1" x14ac:dyDescent="0.2">
      <c r="A240" s="9"/>
    </row>
    <row r="241" spans="1:1" ht="15.75" customHeight="1" x14ac:dyDescent="0.2">
      <c r="A241" s="9"/>
    </row>
    <row r="242" spans="1:1" ht="15.75" customHeight="1" x14ac:dyDescent="0.2">
      <c r="A242" s="9"/>
    </row>
    <row r="243" spans="1:1" ht="15.75" customHeight="1" x14ac:dyDescent="0.2">
      <c r="A243" s="9"/>
    </row>
    <row r="244" spans="1:1" ht="15.75" customHeight="1" x14ac:dyDescent="0.2">
      <c r="A244" s="9"/>
    </row>
    <row r="245" spans="1:1" ht="15.75" customHeight="1" x14ac:dyDescent="0.2">
      <c r="A245" s="9"/>
    </row>
    <row r="246" spans="1:1" ht="15.75" customHeight="1" x14ac:dyDescent="0.2">
      <c r="A246" s="9"/>
    </row>
    <row r="247" spans="1:1" ht="15.75" customHeight="1" x14ac:dyDescent="0.2">
      <c r="A247" s="9"/>
    </row>
    <row r="248" spans="1:1" ht="15.75" customHeight="1" x14ac:dyDescent="0.2">
      <c r="A248" s="9"/>
    </row>
    <row r="249" spans="1:1" ht="15.75" customHeight="1" x14ac:dyDescent="0.2">
      <c r="A249" s="9"/>
    </row>
    <row r="250" spans="1:1" ht="15.75" customHeight="1" x14ac:dyDescent="0.2">
      <c r="A250" s="9"/>
    </row>
    <row r="251" spans="1:1" ht="15.75" customHeight="1" x14ac:dyDescent="0.2">
      <c r="A251" s="9"/>
    </row>
    <row r="252" spans="1:1" ht="15.75" customHeight="1" x14ac:dyDescent="0.2">
      <c r="A252" s="9"/>
    </row>
    <row r="253" spans="1:1" ht="15.75" customHeight="1" x14ac:dyDescent="0.2">
      <c r="A253" s="9"/>
    </row>
    <row r="254" spans="1:1" ht="15.75" customHeight="1" x14ac:dyDescent="0.2">
      <c r="A254" s="9"/>
    </row>
    <row r="255" spans="1:1" ht="15.75" customHeight="1" x14ac:dyDescent="0.2">
      <c r="A255" s="9"/>
    </row>
    <row r="256" spans="1:1" ht="15.75" customHeight="1" x14ac:dyDescent="0.2">
      <c r="A256" s="9"/>
    </row>
    <row r="257" spans="1:1" ht="15.75" customHeight="1" x14ac:dyDescent="0.2">
      <c r="A257" s="9"/>
    </row>
    <row r="258" spans="1:1" ht="15.75" customHeight="1" x14ac:dyDescent="0.2">
      <c r="A258" s="9"/>
    </row>
    <row r="259" spans="1:1" ht="15.75" customHeight="1" x14ac:dyDescent="0.2">
      <c r="A259" s="9"/>
    </row>
    <row r="260" spans="1:1" ht="15.75" customHeight="1" x14ac:dyDescent="0.2">
      <c r="A260" s="9"/>
    </row>
    <row r="261" spans="1:1" ht="15.75" customHeight="1" x14ac:dyDescent="0.2">
      <c r="A261" s="9"/>
    </row>
    <row r="262" spans="1:1" ht="15.75" customHeight="1" x14ac:dyDescent="0.2">
      <c r="A262" s="9"/>
    </row>
    <row r="263" spans="1:1" ht="15.75" customHeight="1" x14ac:dyDescent="0.2">
      <c r="A263" s="9"/>
    </row>
    <row r="264" spans="1:1" ht="15.75" customHeight="1" x14ac:dyDescent="0.2">
      <c r="A264" s="9"/>
    </row>
    <row r="265" spans="1:1" ht="15.75" customHeight="1" x14ac:dyDescent="0.2">
      <c r="A265" s="9"/>
    </row>
    <row r="266" spans="1:1" ht="15.75" customHeight="1" x14ac:dyDescent="0.2">
      <c r="A266" s="9"/>
    </row>
    <row r="267" spans="1:1" ht="15.75" customHeight="1" x14ac:dyDescent="0.2">
      <c r="A267" s="9"/>
    </row>
    <row r="268" spans="1:1" ht="15.75" customHeight="1" x14ac:dyDescent="0.2">
      <c r="A268" s="9"/>
    </row>
    <row r="269" spans="1:1" ht="15.75" customHeight="1" x14ac:dyDescent="0.2">
      <c r="A269" s="9"/>
    </row>
    <row r="270" spans="1:1" ht="15.75" customHeight="1" x14ac:dyDescent="0.2">
      <c r="A270" s="9"/>
    </row>
    <row r="271" spans="1:1" ht="15.75" customHeight="1" x14ac:dyDescent="0.2">
      <c r="A271" s="9"/>
    </row>
    <row r="272" spans="1:1" ht="15.75" customHeight="1" x14ac:dyDescent="0.2">
      <c r="A272" s="9"/>
    </row>
    <row r="273" spans="1:1" ht="15.75" customHeight="1" x14ac:dyDescent="0.2">
      <c r="A273" s="9"/>
    </row>
    <row r="274" spans="1:1" ht="15.75" customHeight="1" x14ac:dyDescent="0.2">
      <c r="A274" s="9"/>
    </row>
    <row r="275" spans="1:1" ht="15.75" customHeight="1" x14ac:dyDescent="0.2">
      <c r="A275" s="9"/>
    </row>
    <row r="276" spans="1:1" ht="15.75" customHeight="1" x14ac:dyDescent="0.2">
      <c r="A276" s="9"/>
    </row>
    <row r="277" spans="1:1" ht="15.75" customHeight="1" x14ac:dyDescent="0.2">
      <c r="A277" s="9"/>
    </row>
    <row r="278" spans="1:1" ht="15.75" customHeight="1" x14ac:dyDescent="0.2">
      <c r="A278" s="9"/>
    </row>
    <row r="279" spans="1:1" ht="15.75" customHeight="1" x14ac:dyDescent="0.2">
      <c r="A279" s="9"/>
    </row>
    <row r="280" spans="1:1" ht="15.75" customHeight="1" x14ac:dyDescent="0.2">
      <c r="A280" s="9"/>
    </row>
    <row r="281" spans="1:1" ht="15.75" customHeight="1" x14ac:dyDescent="0.2">
      <c r="A281" s="9"/>
    </row>
    <row r="282" spans="1:1" ht="15.75" customHeight="1" x14ac:dyDescent="0.2">
      <c r="A282" s="9"/>
    </row>
    <row r="283" spans="1:1" ht="15.75" customHeight="1" x14ac:dyDescent="0.2">
      <c r="A283" s="9"/>
    </row>
    <row r="284" spans="1:1" ht="15.75" customHeight="1" x14ac:dyDescent="0.2">
      <c r="A284" s="9"/>
    </row>
    <row r="285" spans="1:1" ht="15.75" customHeight="1" x14ac:dyDescent="0.2">
      <c r="A285" s="9"/>
    </row>
    <row r="286" spans="1:1" ht="15.75" customHeight="1" x14ac:dyDescent="0.2">
      <c r="A286" s="9"/>
    </row>
    <row r="287" spans="1:1" ht="15.75" customHeight="1" x14ac:dyDescent="0.2">
      <c r="A287" s="9"/>
    </row>
    <row r="288" spans="1:1" ht="15.75" customHeight="1" x14ac:dyDescent="0.2">
      <c r="A288" s="9"/>
    </row>
    <row r="289" spans="1:1" ht="15.75" customHeight="1" x14ac:dyDescent="0.2">
      <c r="A289" s="9"/>
    </row>
    <row r="290" spans="1:1" ht="15.75" customHeight="1" x14ac:dyDescent="0.2">
      <c r="A290" s="9"/>
    </row>
    <row r="291" spans="1:1" ht="15.75" customHeight="1" x14ac:dyDescent="0.2">
      <c r="A291" s="9"/>
    </row>
    <row r="292" spans="1:1" ht="15.75" customHeight="1" x14ac:dyDescent="0.2">
      <c r="A292" s="9"/>
    </row>
    <row r="293" spans="1:1" ht="15.75" customHeight="1" x14ac:dyDescent="0.2">
      <c r="A293" s="9"/>
    </row>
    <row r="294" spans="1:1" ht="15.75" customHeight="1" x14ac:dyDescent="0.2">
      <c r="A294" s="9"/>
    </row>
    <row r="295" spans="1:1" ht="15.75" customHeight="1" x14ac:dyDescent="0.2">
      <c r="A295" s="9"/>
    </row>
    <row r="296" spans="1:1" ht="15.75" customHeight="1" x14ac:dyDescent="0.2">
      <c r="A296" s="9"/>
    </row>
    <row r="297" spans="1:1" ht="15.75" customHeight="1" x14ac:dyDescent="0.2">
      <c r="A297" s="9"/>
    </row>
    <row r="298" spans="1:1" ht="15.75" customHeight="1" x14ac:dyDescent="0.2">
      <c r="A298" s="9"/>
    </row>
    <row r="299" spans="1:1" ht="15.75" customHeight="1" x14ac:dyDescent="0.2">
      <c r="A299" s="9"/>
    </row>
    <row r="300" spans="1:1" ht="15.75" customHeight="1" x14ac:dyDescent="0.2">
      <c r="A300" s="9"/>
    </row>
    <row r="301" spans="1:1" ht="15.75" customHeight="1" x14ac:dyDescent="0.2">
      <c r="A301" s="9"/>
    </row>
    <row r="302" spans="1:1" ht="15.75" customHeight="1" x14ac:dyDescent="0.2">
      <c r="A302" s="9"/>
    </row>
    <row r="303" spans="1:1" ht="15.75" customHeight="1" x14ac:dyDescent="0.2">
      <c r="A303" s="9"/>
    </row>
    <row r="304" spans="1:1" ht="15.75" customHeight="1" x14ac:dyDescent="0.2">
      <c r="A304" s="9"/>
    </row>
    <row r="305" spans="1:1" ht="15.75" customHeight="1" x14ac:dyDescent="0.2">
      <c r="A305" s="9"/>
    </row>
    <row r="306" spans="1:1" ht="15.75" customHeight="1" x14ac:dyDescent="0.2">
      <c r="A306" s="9"/>
    </row>
    <row r="307" spans="1:1" ht="15.75" customHeight="1" x14ac:dyDescent="0.2">
      <c r="A307" s="9"/>
    </row>
    <row r="308" spans="1:1" ht="15.75" customHeight="1" x14ac:dyDescent="0.2">
      <c r="A308" s="9"/>
    </row>
    <row r="309" spans="1:1" ht="15.75" customHeight="1" x14ac:dyDescent="0.2">
      <c r="A309" s="9"/>
    </row>
    <row r="310" spans="1:1" ht="15.75" customHeight="1" x14ac:dyDescent="0.2">
      <c r="A310" s="9"/>
    </row>
    <row r="311" spans="1:1" ht="15.75" customHeight="1" x14ac:dyDescent="0.2">
      <c r="A311" s="9"/>
    </row>
    <row r="312" spans="1:1" ht="15.75" customHeight="1" x14ac:dyDescent="0.2">
      <c r="A312" s="9"/>
    </row>
    <row r="313" spans="1:1" ht="15.75" customHeight="1" x14ac:dyDescent="0.2">
      <c r="A313" s="9"/>
    </row>
    <row r="314" spans="1:1" ht="15.75" customHeight="1" x14ac:dyDescent="0.2">
      <c r="A314" s="9"/>
    </row>
    <row r="315" spans="1:1" ht="15.75" customHeight="1" x14ac:dyDescent="0.2">
      <c r="A315" s="9"/>
    </row>
    <row r="316" spans="1:1" ht="15.75" customHeight="1" x14ac:dyDescent="0.2">
      <c r="A316" s="9"/>
    </row>
    <row r="317" spans="1:1" ht="15.75" customHeight="1" x14ac:dyDescent="0.2">
      <c r="A317" s="9"/>
    </row>
    <row r="318" spans="1:1" ht="15.75" customHeight="1" x14ac:dyDescent="0.2">
      <c r="A318" s="9"/>
    </row>
    <row r="319" spans="1:1" ht="15.75" customHeight="1" x14ac:dyDescent="0.2">
      <c r="A319" s="9"/>
    </row>
    <row r="320" spans="1:1" ht="15.75" customHeight="1" x14ac:dyDescent="0.2">
      <c r="A320" s="9"/>
    </row>
    <row r="321" spans="1:1" ht="15.75" customHeight="1" x14ac:dyDescent="0.2">
      <c r="A321" s="9"/>
    </row>
    <row r="322" spans="1:1" ht="15.75" customHeight="1" x14ac:dyDescent="0.2">
      <c r="A322" s="9"/>
    </row>
    <row r="323" spans="1:1" ht="15.75" customHeight="1" x14ac:dyDescent="0.2">
      <c r="A323" s="9"/>
    </row>
    <row r="324" spans="1:1" ht="15.75" customHeight="1" x14ac:dyDescent="0.2">
      <c r="A324" s="9"/>
    </row>
    <row r="325" spans="1:1" ht="15.75" customHeight="1" x14ac:dyDescent="0.2">
      <c r="A325" s="9"/>
    </row>
    <row r="326" spans="1:1" ht="15.75" customHeight="1" x14ac:dyDescent="0.2">
      <c r="A326" s="9"/>
    </row>
    <row r="327" spans="1:1" ht="15.75" customHeight="1" x14ac:dyDescent="0.2">
      <c r="A327" s="9"/>
    </row>
    <row r="328" spans="1:1" ht="15.75" customHeight="1" x14ac:dyDescent="0.2">
      <c r="A328" s="9"/>
    </row>
    <row r="329" spans="1:1" ht="15.75" customHeight="1" x14ac:dyDescent="0.2">
      <c r="A329" s="9"/>
    </row>
    <row r="330" spans="1:1" ht="15.75" customHeight="1" x14ac:dyDescent="0.2">
      <c r="A330" s="9"/>
    </row>
    <row r="331" spans="1:1" ht="15.75" customHeight="1" x14ac:dyDescent="0.2">
      <c r="A331" s="9"/>
    </row>
    <row r="332" spans="1:1" ht="15.75" customHeight="1" x14ac:dyDescent="0.2">
      <c r="A332" s="9"/>
    </row>
    <row r="333" spans="1:1" ht="15.75" customHeight="1" x14ac:dyDescent="0.2">
      <c r="A333" s="9"/>
    </row>
    <row r="334" spans="1:1" ht="15.75" customHeight="1" x14ac:dyDescent="0.2">
      <c r="A334" s="9"/>
    </row>
    <row r="335" spans="1:1" ht="15.75" customHeight="1" x14ac:dyDescent="0.2">
      <c r="A335" s="9"/>
    </row>
    <row r="336" spans="1:1" ht="15.75" customHeight="1" x14ac:dyDescent="0.2">
      <c r="A336" s="9"/>
    </row>
    <row r="337" spans="1:1" ht="15.75" customHeight="1" x14ac:dyDescent="0.2">
      <c r="A337" s="9"/>
    </row>
    <row r="338" spans="1:1" ht="15.75" customHeight="1" x14ac:dyDescent="0.2">
      <c r="A338" s="9"/>
    </row>
    <row r="339" spans="1:1" ht="15.75" customHeight="1" x14ac:dyDescent="0.2">
      <c r="A339" s="9"/>
    </row>
    <row r="340" spans="1:1" ht="15.75" customHeight="1" x14ac:dyDescent="0.2">
      <c r="A340" s="9"/>
    </row>
    <row r="341" spans="1:1" ht="15.75" customHeight="1" x14ac:dyDescent="0.2">
      <c r="A341" s="9"/>
    </row>
    <row r="342" spans="1:1" ht="15.75" customHeight="1" x14ac:dyDescent="0.2">
      <c r="A342" s="9"/>
    </row>
    <row r="343" spans="1:1" ht="15.75" customHeight="1" x14ac:dyDescent="0.2">
      <c r="A343" s="9"/>
    </row>
    <row r="344" spans="1:1" ht="15.75" customHeight="1" x14ac:dyDescent="0.2">
      <c r="A344" s="9"/>
    </row>
    <row r="345" spans="1:1" ht="15.75" customHeight="1" x14ac:dyDescent="0.2">
      <c r="A345" s="9"/>
    </row>
    <row r="346" spans="1:1" ht="15.75" customHeight="1" x14ac:dyDescent="0.2">
      <c r="A346" s="9"/>
    </row>
    <row r="347" spans="1:1" ht="15.75" customHeight="1" x14ac:dyDescent="0.2">
      <c r="A347" s="9"/>
    </row>
    <row r="348" spans="1:1" ht="15.75" customHeight="1" x14ac:dyDescent="0.2">
      <c r="A348" s="9"/>
    </row>
    <row r="349" spans="1:1" ht="15.75" customHeight="1" x14ac:dyDescent="0.2">
      <c r="A349" s="9"/>
    </row>
    <row r="350" spans="1:1" ht="15.75" customHeight="1" x14ac:dyDescent="0.2">
      <c r="A350" s="9"/>
    </row>
    <row r="351" spans="1:1" ht="15.75" customHeight="1" x14ac:dyDescent="0.2">
      <c r="A351" s="9"/>
    </row>
    <row r="352" spans="1:1" ht="15.75" customHeight="1" x14ac:dyDescent="0.2">
      <c r="A352" s="9"/>
    </row>
    <row r="353" spans="1:1" ht="15.75" customHeight="1" x14ac:dyDescent="0.2">
      <c r="A353" s="9"/>
    </row>
    <row r="354" spans="1:1" ht="15.75" customHeight="1" x14ac:dyDescent="0.2">
      <c r="A354" s="9"/>
    </row>
    <row r="355" spans="1:1" ht="15.75" customHeight="1" x14ac:dyDescent="0.2">
      <c r="A355" s="9"/>
    </row>
    <row r="356" spans="1:1" ht="15.75" customHeight="1" x14ac:dyDescent="0.2">
      <c r="A356" s="9"/>
    </row>
    <row r="357" spans="1:1" ht="15.75" customHeight="1" x14ac:dyDescent="0.2">
      <c r="A357" s="9"/>
    </row>
    <row r="358" spans="1:1" ht="15.75" customHeight="1" x14ac:dyDescent="0.2">
      <c r="A358" s="9"/>
    </row>
    <row r="359" spans="1:1" ht="15.75" customHeight="1" x14ac:dyDescent="0.2">
      <c r="A359" s="9"/>
    </row>
    <row r="360" spans="1:1" ht="15.75" customHeight="1" x14ac:dyDescent="0.2">
      <c r="A360" s="9"/>
    </row>
    <row r="361" spans="1:1" ht="15.75" customHeight="1" x14ac:dyDescent="0.2">
      <c r="A361" s="9"/>
    </row>
    <row r="362" spans="1:1" ht="15.75" customHeight="1" x14ac:dyDescent="0.2">
      <c r="A362" s="9"/>
    </row>
    <row r="363" spans="1:1" ht="15.75" customHeight="1" x14ac:dyDescent="0.2">
      <c r="A363" s="9"/>
    </row>
    <row r="364" spans="1:1" ht="15.75" customHeight="1" x14ac:dyDescent="0.2">
      <c r="A364" s="9"/>
    </row>
    <row r="365" spans="1:1" ht="15.75" customHeight="1" x14ac:dyDescent="0.2">
      <c r="A365" s="9"/>
    </row>
    <row r="366" spans="1:1" ht="15.75" customHeight="1" x14ac:dyDescent="0.2">
      <c r="A366" s="9"/>
    </row>
    <row r="367" spans="1:1" ht="15.75" customHeight="1" x14ac:dyDescent="0.2">
      <c r="A367" s="9"/>
    </row>
    <row r="368" spans="1:1" ht="15.75" customHeight="1" x14ac:dyDescent="0.2">
      <c r="A368" s="9"/>
    </row>
    <row r="369" spans="1:1" ht="15.75" customHeight="1" x14ac:dyDescent="0.2">
      <c r="A369" s="9"/>
    </row>
    <row r="370" spans="1:1" ht="15.75" customHeight="1" x14ac:dyDescent="0.2">
      <c r="A370" s="9"/>
    </row>
    <row r="371" spans="1:1" ht="15.75" customHeight="1" x14ac:dyDescent="0.2">
      <c r="A371" s="9"/>
    </row>
    <row r="372" spans="1:1" ht="15.75" customHeight="1" x14ac:dyDescent="0.2">
      <c r="A372" s="9"/>
    </row>
    <row r="373" spans="1:1" ht="15.75" customHeight="1" x14ac:dyDescent="0.2">
      <c r="A373" s="9"/>
    </row>
    <row r="374" spans="1:1" ht="15.75" customHeight="1" x14ac:dyDescent="0.2">
      <c r="A374" s="9"/>
    </row>
    <row r="375" spans="1:1" ht="15.75" customHeight="1" x14ac:dyDescent="0.2">
      <c r="A375" s="9"/>
    </row>
    <row r="376" spans="1:1" ht="15.75" customHeight="1" x14ac:dyDescent="0.2">
      <c r="A376" s="9"/>
    </row>
    <row r="377" spans="1:1" ht="15.75" customHeight="1" x14ac:dyDescent="0.2">
      <c r="A377" s="9"/>
    </row>
    <row r="378" spans="1:1" ht="15.75" customHeight="1" x14ac:dyDescent="0.2">
      <c r="A378" s="9"/>
    </row>
    <row r="379" spans="1:1" ht="15.75" customHeight="1" x14ac:dyDescent="0.2">
      <c r="A379" s="9"/>
    </row>
    <row r="380" spans="1:1" ht="15.75" customHeight="1" x14ac:dyDescent="0.2">
      <c r="A380" s="9"/>
    </row>
    <row r="381" spans="1:1" ht="15.75" customHeight="1" x14ac:dyDescent="0.2">
      <c r="A381" s="9"/>
    </row>
    <row r="382" spans="1:1" ht="15.75" customHeight="1" x14ac:dyDescent="0.2">
      <c r="A382" s="9"/>
    </row>
    <row r="383" spans="1:1" ht="15.75" customHeight="1" x14ac:dyDescent="0.2">
      <c r="A383" s="9"/>
    </row>
    <row r="384" spans="1:1" ht="15.75" customHeight="1" x14ac:dyDescent="0.2">
      <c r="A384" s="9"/>
    </row>
    <row r="385" spans="1:1" ht="15.75" customHeight="1" x14ac:dyDescent="0.2">
      <c r="A385" s="9"/>
    </row>
    <row r="386" spans="1:1" ht="15.75" customHeight="1" x14ac:dyDescent="0.2">
      <c r="A386" s="9"/>
    </row>
    <row r="387" spans="1:1" ht="15.75" customHeight="1" x14ac:dyDescent="0.2">
      <c r="A387" s="9"/>
    </row>
    <row r="388" spans="1:1" ht="15.75" customHeight="1" x14ac:dyDescent="0.2">
      <c r="A388" s="9"/>
    </row>
    <row r="389" spans="1:1" ht="15.75" customHeight="1" x14ac:dyDescent="0.2">
      <c r="A389" s="9"/>
    </row>
    <row r="390" spans="1:1" ht="15.75" customHeight="1" x14ac:dyDescent="0.2">
      <c r="A390" s="9"/>
    </row>
    <row r="391" spans="1:1" ht="15.75" customHeight="1" x14ac:dyDescent="0.2">
      <c r="A391" s="9"/>
    </row>
    <row r="392" spans="1:1" ht="15.75" customHeight="1" x14ac:dyDescent="0.2">
      <c r="A392" s="9"/>
    </row>
    <row r="393" spans="1:1" ht="15.75" customHeight="1" x14ac:dyDescent="0.2">
      <c r="A393" s="9"/>
    </row>
    <row r="394" spans="1:1" ht="15.75" customHeight="1" x14ac:dyDescent="0.2">
      <c r="A394" s="9"/>
    </row>
    <row r="395" spans="1:1" ht="15.75" customHeight="1" x14ac:dyDescent="0.2">
      <c r="A395" s="9"/>
    </row>
    <row r="396" spans="1:1" ht="15.75" customHeight="1" x14ac:dyDescent="0.2">
      <c r="A396" s="9"/>
    </row>
    <row r="397" spans="1:1" ht="15.75" customHeight="1" x14ac:dyDescent="0.2">
      <c r="A397" s="9"/>
    </row>
    <row r="398" spans="1:1" ht="15.75" customHeight="1" x14ac:dyDescent="0.2">
      <c r="A398" s="9"/>
    </row>
    <row r="399" spans="1:1" ht="15.75" customHeight="1" x14ac:dyDescent="0.2">
      <c r="A399" s="9"/>
    </row>
    <row r="400" spans="1:1" ht="15.75" customHeight="1" x14ac:dyDescent="0.2">
      <c r="A400" s="9"/>
    </row>
    <row r="401" spans="1:1" ht="15.75" customHeight="1" x14ac:dyDescent="0.2">
      <c r="A401" s="9"/>
    </row>
    <row r="402" spans="1:1" ht="15.75" customHeight="1" x14ac:dyDescent="0.2">
      <c r="A402" s="9"/>
    </row>
    <row r="403" spans="1:1" ht="15.75" customHeight="1" x14ac:dyDescent="0.2">
      <c r="A403" s="9"/>
    </row>
    <row r="404" spans="1:1" ht="15.75" customHeight="1" x14ac:dyDescent="0.2">
      <c r="A404" s="9"/>
    </row>
    <row r="405" spans="1:1" ht="15.75" customHeight="1" x14ac:dyDescent="0.2">
      <c r="A405" s="9"/>
    </row>
    <row r="406" spans="1:1" ht="15.75" customHeight="1" x14ac:dyDescent="0.2">
      <c r="A406" s="9"/>
    </row>
    <row r="407" spans="1:1" ht="15.75" customHeight="1" x14ac:dyDescent="0.2">
      <c r="A407" s="9"/>
    </row>
    <row r="408" spans="1:1" ht="15.75" customHeight="1" x14ac:dyDescent="0.2">
      <c r="A408" s="9"/>
    </row>
    <row r="409" spans="1:1" ht="15.75" customHeight="1" x14ac:dyDescent="0.2">
      <c r="A409" s="9"/>
    </row>
    <row r="410" spans="1:1" ht="15.75" customHeight="1" x14ac:dyDescent="0.2">
      <c r="A410" s="9"/>
    </row>
    <row r="411" spans="1:1" ht="15.75" customHeight="1" x14ac:dyDescent="0.2">
      <c r="A411" s="9"/>
    </row>
    <row r="412" spans="1:1" ht="15.75" customHeight="1" x14ac:dyDescent="0.2">
      <c r="A412" s="9"/>
    </row>
    <row r="413" spans="1:1" ht="15.75" customHeight="1" x14ac:dyDescent="0.2">
      <c r="A413" s="9"/>
    </row>
    <row r="414" spans="1:1" ht="15.75" customHeight="1" x14ac:dyDescent="0.2">
      <c r="A414" s="9"/>
    </row>
    <row r="415" spans="1:1" ht="15.75" customHeight="1" x14ac:dyDescent="0.2">
      <c r="A415" s="9"/>
    </row>
    <row r="416" spans="1:1" ht="15.75" customHeight="1" x14ac:dyDescent="0.2">
      <c r="A416" s="9"/>
    </row>
    <row r="417" spans="1:1" ht="15.75" customHeight="1" x14ac:dyDescent="0.2">
      <c r="A417" s="9"/>
    </row>
    <row r="418" spans="1:1" ht="15.75" customHeight="1" x14ac:dyDescent="0.2">
      <c r="A418" s="9"/>
    </row>
    <row r="419" spans="1:1" ht="15.75" customHeight="1" x14ac:dyDescent="0.2">
      <c r="A419" s="9"/>
    </row>
    <row r="420" spans="1:1" ht="15.75" customHeight="1" x14ac:dyDescent="0.2">
      <c r="A420" s="9"/>
    </row>
    <row r="421" spans="1:1" ht="15.75" customHeight="1" x14ac:dyDescent="0.2">
      <c r="A421" s="9"/>
    </row>
    <row r="422" spans="1:1" ht="15.75" customHeight="1" x14ac:dyDescent="0.2">
      <c r="A422" s="9"/>
    </row>
    <row r="423" spans="1:1" ht="15.75" customHeight="1" x14ac:dyDescent="0.2">
      <c r="A423" s="9"/>
    </row>
    <row r="424" spans="1:1" ht="15.75" customHeight="1" x14ac:dyDescent="0.2">
      <c r="A424" s="9"/>
    </row>
    <row r="425" spans="1:1" ht="15.75" customHeight="1" x14ac:dyDescent="0.2">
      <c r="A425" s="9"/>
    </row>
    <row r="426" spans="1:1" ht="15.75" customHeight="1" x14ac:dyDescent="0.2">
      <c r="A426" s="9"/>
    </row>
    <row r="427" spans="1:1" ht="15.75" customHeight="1" x14ac:dyDescent="0.2">
      <c r="A427" s="9"/>
    </row>
    <row r="428" spans="1:1" ht="15.75" customHeight="1" x14ac:dyDescent="0.2">
      <c r="A428" s="9"/>
    </row>
    <row r="429" spans="1:1" ht="15.75" customHeight="1" x14ac:dyDescent="0.2">
      <c r="A429" s="9"/>
    </row>
    <row r="430" spans="1:1" ht="15.75" customHeight="1" x14ac:dyDescent="0.2">
      <c r="A430" s="9"/>
    </row>
    <row r="431" spans="1:1" ht="15.75" customHeight="1" x14ac:dyDescent="0.2">
      <c r="A431" s="9"/>
    </row>
    <row r="432" spans="1:1" ht="15.75" customHeight="1" x14ac:dyDescent="0.2">
      <c r="A432" s="9"/>
    </row>
    <row r="433" spans="1:1" ht="15.75" customHeight="1" x14ac:dyDescent="0.2">
      <c r="A433" s="9"/>
    </row>
    <row r="434" spans="1:1" ht="15.75" customHeight="1" x14ac:dyDescent="0.2">
      <c r="A434" s="9"/>
    </row>
    <row r="435" spans="1:1" ht="15.75" customHeight="1" x14ac:dyDescent="0.2">
      <c r="A435" s="9"/>
    </row>
    <row r="436" spans="1:1" ht="15.75" customHeight="1" x14ac:dyDescent="0.2">
      <c r="A436" s="9"/>
    </row>
    <row r="437" spans="1:1" ht="15.75" customHeight="1" x14ac:dyDescent="0.2">
      <c r="A437" s="9"/>
    </row>
    <row r="438" spans="1:1" ht="15.75" customHeight="1" x14ac:dyDescent="0.2">
      <c r="A438" s="9"/>
    </row>
    <row r="439" spans="1:1" ht="15.75" customHeight="1" x14ac:dyDescent="0.2">
      <c r="A439" s="9"/>
    </row>
    <row r="440" spans="1:1" ht="15.75" customHeight="1" x14ac:dyDescent="0.2">
      <c r="A440" s="9"/>
    </row>
    <row r="441" spans="1:1" ht="15.75" customHeight="1" x14ac:dyDescent="0.2">
      <c r="A441" s="9"/>
    </row>
    <row r="442" spans="1:1" ht="15.75" customHeight="1" x14ac:dyDescent="0.2">
      <c r="A442" s="9"/>
    </row>
    <row r="443" spans="1:1" ht="15.75" customHeight="1" x14ac:dyDescent="0.2">
      <c r="A443" s="9"/>
    </row>
    <row r="444" spans="1:1" ht="15.75" customHeight="1" x14ac:dyDescent="0.2">
      <c r="A444" s="9"/>
    </row>
    <row r="445" spans="1:1" ht="15.75" customHeight="1" x14ac:dyDescent="0.2">
      <c r="A445" s="9"/>
    </row>
    <row r="446" spans="1:1" ht="15.75" customHeight="1" x14ac:dyDescent="0.2">
      <c r="A446" s="9"/>
    </row>
    <row r="447" spans="1:1" ht="15.75" customHeight="1" x14ac:dyDescent="0.2">
      <c r="A447" s="9"/>
    </row>
    <row r="448" spans="1:1" ht="15.75" customHeight="1" x14ac:dyDescent="0.2">
      <c r="A448" s="9"/>
    </row>
    <row r="449" spans="1:1" ht="15.75" customHeight="1" x14ac:dyDescent="0.2">
      <c r="A449" s="9"/>
    </row>
    <row r="450" spans="1:1" ht="15.75" customHeight="1" x14ac:dyDescent="0.2">
      <c r="A450" s="9"/>
    </row>
    <row r="451" spans="1:1" ht="15.75" customHeight="1" x14ac:dyDescent="0.2">
      <c r="A451" s="9"/>
    </row>
    <row r="452" spans="1:1" ht="15.75" customHeight="1" x14ac:dyDescent="0.2">
      <c r="A452" s="9"/>
    </row>
    <row r="453" spans="1:1" ht="15.75" customHeight="1" x14ac:dyDescent="0.2">
      <c r="A453" s="9"/>
    </row>
    <row r="454" spans="1:1" ht="15.75" customHeight="1" x14ac:dyDescent="0.2">
      <c r="A454" s="9"/>
    </row>
    <row r="455" spans="1:1" ht="15.75" customHeight="1" x14ac:dyDescent="0.2">
      <c r="A455" s="9"/>
    </row>
    <row r="456" spans="1:1" ht="15.75" customHeight="1" x14ac:dyDescent="0.2">
      <c r="A456" s="9"/>
    </row>
    <row r="457" spans="1:1" ht="15.75" customHeight="1" x14ac:dyDescent="0.2">
      <c r="A457" s="9"/>
    </row>
    <row r="458" spans="1:1" ht="15.75" customHeight="1" x14ac:dyDescent="0.2">
      <c r="A458" s="9"/>
    </row>
    <row r="459" spans="1:1" ht="15.75" customHeight="1" x14ac:dyDescent="0.2">
      <c r="A459" s="9"/>
    </row>
    <row r="460" spans="1:1" ht="15.75" customHeight="1" x14ac:dyDescent="0.2">
      <c r="A460" s="9"/>
    </row>
    <row r="461" spans="1:1" ht="15.75" customHeight="1" x14ac:dyDescent="0.2">
      <c r="A461" s="9"/>
    </row>
    <row r="462" spans="1:1" ht="15.75" customHeight="1" x14ac:dyDescent="0.2">
      <c r="A462" s="9"/>
    </row>
    <row r="463" spans="1:1" ht="15.75" customHeight="1" x14ac:dyDescent="0.2">
      <c r="A463" s="9"/>
    </row>
    <row r="464" spans="1:1" ht="15.75" customHeight="1" x14ac:dyDescent="0.2">
      <c r="A464" s="9"/>
    </row>
    <row r="465" spans="1:1" ht="15.75" customHeight="1" x14ac:dyDescent="0.2">
      <c r="A465" s="9"/>
    </row>
    <row r="466" spans="1:1" ht="15.75" customHeight="1" x14ac:dyDescent="0.2">
      <c r="A466" s="9"/>
    </row>
    <row r="467" spans="1:1" ht="15.75" customHeight="1" x14ac:dyDescent="0.2">
      <c r="A467" s="9"/>
    </row>
    <row r="468" spans="1:1" ht="15.75" customHeight="1" x14ac:dyDescent="0.2">
      <c r="A468" s="9"/>
    </row>
    <row r="469" spans="1:1" ht="15.75" customHeight="1" x14ac:dyDescent="0.2">
      <c r="A469" s="9"/>
    </row>
    <row r="470" spans="1:1" ht="15.75" customHeight="1" x14ac:dyDescent="0.2">
      <c r="A470" s="9"/>
    </row>
    <row r="471" spans="1:1" ht="15.75" customHeight="1" x14ac:dyDescent="0.2">
      <c r="A471" s="9"/>
    </row>
    <row r="472" spans="1:1" ht="15.75" customHeight="1" x14ac:dyDescent="0.2">
      <c r="A472" s="9"/>
    </row>
    <row r="473" spans="1:1" ht="15.75" customHeight="1" x14ac:dyDescent="0.2">
      <c r="A473" s="9"/>
    </row>
    <row r="474" spans="1:1" ht="15.75" customHeight="1" x14ac:dyDescent="0.2">
      <c r="A474" s="9"/>
    </row>
    <row r="475" spans="1:1" ht="15.75" customHeight="1" x14ac:dyDescent="0.2">
      <c r="A475" s="9"/>
    </row>
    <row r="476" spans="1:1" ht="15.75" customHeight="1" x14ac:dyDescent="0.2">
      <c r="A476" s="9"/>
    </row>
    <row r="477" spans="1:1" ht="15.75" customHeight="1" x14ac:dyDescent="0.2">
      <c r="A477" s="9"/>
    </row>
    <row r="478" spans="1:1" ht="15.75" customHeight="1" x14ac:dyDescent="0.2">
      <c r="A478" s="9"/>
    </row>
    <row r="479" spans="1:1" ht="15.75" customHeight="1" x14ac:dyDescent="0.2">
      <c r="A479" s="9"/>
    </row>
    <row r="480" spans="1:1" ht="15.75" customHeight="1" x14ac:dyDescent="0.2">
      <c r="A480" s="9"/>
    </row>
    <row r="481" spans="1:1" ht="15.75" customHeight="1" x14ac:dyDescent="0.2">
      <c r="A481" s="9"/>
    </row>
    <row r="482" spans="1:1" ht="15.75" customHeight="1" x14ac:dyDescent="0.2">
      <c r="A482" s="9"/>
    </row>
    <row r="483" spans="1:1" ht="15.75" customHeight="1" x14ac:dyDescent="0.2">
      <c r="A483" s="9"/>
    </row>
    <row r="484" spans="1:1" ht="15.75" customHeight="1" x14ac:dyDescent="0.2">
      <c r="A484" s="9"/>
    </row>
    <row r="485" spans="1:1" ht="15.75" customHeight="1" x14ac:dyDescent="0.2">
      <c r="A485" s="9"/>
    </row>
    <row r="486" spans="1:1" ht="15.75" customHeight="1" x14ac:dyDescent="0.2">
      <c r="A486" s="9"/>
    </row>
    <row r="487" spans="1:1" ht="15.75" customHeight="1" x14ac:dyDescent="0.2">
      <c r="A487" s="9"/>
    </row>
    <row r="488" spans="1:1" ht="15.75" customHeight="1" x14ac:dyDescent="0.2">
      <c r="A488" s="9"/>
    </row>
    <row r="489" spans="1:1" ht="15.75" customHeight="1" x14ac:dyDescent="0.2">
      <c r="A489" s="9"/>
    </row>
    <row r="490" spans="1:1" ht="15.75" customHeight="1" x14ac:dyDescent="0.2">
      <c r="A490" s="9"/>
    </row>
    <row r="491" spans="1:1" ht="15.75" customHeight="1" x14ac:dyDescent="0.2">
      <c r="A491" s="9"/>
    </row>
    <row r="492" spans="1:1" ht="15.75" customHeight="1" x14ac:dyDescent="0.2">
      <c r="A492" s="9"/>
    </row>
    <row r="493" spans="1:1" ht="15.75" customHeight="1" x14ac:dyDescent="0.2">
      <c r="A493" s="9"/>
    </row>
    <row r="494" spans="1:1" ht="15.75" customHeight="1" x14ac:dyDescent="0.2">
      <c r="A494" s="9"/>
    </row>
    <row r="495" spans="1:1" ht="15.75" customHeight="1" x14ac:dyDescent="0.2">
      <c r="A495" s="9"/>
    </row>
    <row r="496" spans="1:1" ht="15.75" customHeight="1" x14ac:dyDescent="0.2">
      <c r="A496" s="9"/>
    </row>
    <row r="497" spans="1:1" ht="15.75" customHeight="1" x14ac:dyDescent="0.2">
      <c r="A497" s="9"/>
    </row>
    <row r="498" spans="1:1" ht="15.75" customHeight="1" x14ac:dyDescent="0.2">
      <c r="A498" s="9"/>
    </row>
    <row r="499" spans="1:1" ht="15.75" customHeight="1" x14ac:dyDescent="0.2">
      <c r="A499" s="9"/>
    </row>
    <row r="500" spans="1:1" ht="15.75" customHeight="1" x14ac:dyDescent="0.2">
      <c r="A500" s="9"/>
    </row>
    <row r="501" spans="1:1" ht="15.75" customHeight="1" x14ac:dyDescent="0.2">
      <c r="A501" s="9"/>
    </row>
    <row r="502" spans="1:1" ht="15.75" customHeight="1" x14ac:dyDescent="0.2">
      <c r="A502" s="9"/>
    </row>
    <row r="503" spans="1:1" ht="15.75" customHeight="1" x14ac:dyDescent="0.2">
      <c r="A503" s="9"/>
    </row>
    <row r="504" spans="1:1" ht="15.75" customHeight="1" x14ac:dyDescent="0.2">
      <c r="A504" s="9"/>
    </row>
    <row r="505" spans="1:1" ht="15.75" customHeight="1" x14ac:dyDescent="0.2">
      <c r="A505" s="9"/>
    </row>
    <row r="506" spans="1:1" ht="15.75" customHeight="1" x14ac:dyDescent="0.2">
      <c r="A506" s="9"/>
    </row>
    <row r="507" spans="1:1" ht="15.75" customHeight="1" x14ac:dyDescent="0.2">
      <c r="A507" s="9"/>
    </row>
    <row r="508" spans="1:1" ht="15.75" customHeight="1" x14ac:dyDescent="0.2">
      <c r="A508" s="9"/>
    </row>
    <row r="509" spans="1:1" ht="15.75" customHeight="1" x14ac:dyDescent="0.2">
      <c r="A509" s="9"/>
    </row>
    <row r="510" spans="1:1" ht="15.75" customHeight="1" x14ac:dyDescent="0.2">
      <c r="A510" s="9"/>
    </row>
    <row r="511" spans="1:1" ht="15.75" customHeight="1" x14ac:dyDescent="0.2">
      <c r="A511" s="9"/>
    </row>
    <row r="512" spans="1:1" ht="15.75" customHeight="1" x14ac:dyDescent="0.2">
      <c r="A512" s="9"/>
    </row>
    <row r="513" spans="1:1" ht="15.75" customHeight="1" x14ac:dyDescent="0.2">
      <c r="A513" s="9"/>
    </row>
    <row r="514" spans="1:1" ht="15.75" customHeight="1" x14ac:dyDescent="0.2">
      <c r="A514" s="9"/>
    </row>
    <row r="515" spans="1:1" ht="15.75" customHeight="1" x14ac:dyDescent="0.2">
      <c r="A515" s="9"/>
    </row>
    <row r="516" spans="1:1" ht="15.75" customHeight="1" x14ac:dyDescent="0.2">
      <c r="A516" s="9"/>
    </row>
    <row r="517" spans="1:1" ht="15.75" customHeight="1" x14ac:dyDescent="0.2">
      <c r="A517" s="9"/>
    </row>
    <row r="518" spans="1:1" ht="15.75" customHeight="1" x14ac:dyDescent="0.2">
      <c r="A518" s="9"/>
    </row>
    <row r="519" spans="1:1" ht="15.75" customHeight="1" x14ac:dyDescent="0.2">
      <c r="A519" s="9"/>
    </row>
    <row r="520" spans="1:1" ht="15.75" customHeight="1" x14ac:dyDescent="0.2">
      <c r="A520" s="9"/>
    </row>
    <row r="521" spans="1:1" ht="15.75" customHeight="1" x14ac:dyDescent="0.2">
      <c r="A521" s="9"/>
    </row>
    <row r="522" spans="1:1" ht="15.75" customHeight="1" x14ac:dyDescent="0.2">
      <c r="A522" s="9"/>
    </row>
    <row r="523" spans="1:1" ht="15.75" customHeight="1" x14ac:dyDescent="0.2">
      <c r="A523" s="9"/>
    </row>
    <row r="524" spans="1:1" ht="15.75" customHeight="1" x14ac:dyDescent="0.2">
      <c r="A524" s="9"/>
    </row>
    <row r="525" spans="1:1" ht="15.75" customHeight="1" x14ac:dyDescent="0.2">
      <c r="A525" s="9"/>
    </row>
    <row r="526" spans="1:1" ht="15.75" customHeight="1" x14ac:dyDescent="0.2">
      <c r="A526" s="9"/>
    </row>
    <row r="527" spans="1:1" ht="15.75" customHeight="1" x14ac:dyDescent="0.2">
      <c r="A527" s="9"/>
    </row>
    <row r="528" spans="1:1" ht="15.75" customHeight="1" x14ac:dyDescent="0.2">
      <c r="A528" s="9"/>
    </row>
    <row r="529" spans="1:1" ht="15.75" customHeight="1" x14ac:dyDescent="0.2">
      <c r="A529" s="9"/>
    </row>
    <row r="530" spans="1:1" ht="15.75" customHeight="1" x14ac:dyDescent="0.2">
      <c r="A530" s="9"/>
    </row>
    <row r="531" spans="1:1" ht="15.75" customHeight="1" x14ac:dyDescent="0.2">
      <c r="A531" s="9"/>
    </row>
    <row r="532" spans="1:1" ht="15.75" customHeight="1" x14ac:dyDescent="0.2">
      <c r="A532" s="9"/>
    </row>
    <row r="533" spans="1:1" ht="15.75" customHeight="1" x14ac:dyDescent="0.2">
      <c r="A533" s="9"/>
    </row>
    <row r="534" spans="1:1" ht="15.75" customHeight="1" x14ac:dyDescent="0.2">
      <c r="A534" s="9"/>
    </row>
    <row r="535" spans="1:1" ht="15.75" customHeight="1" x14ac:dyDescent="0.2">
      <c r="A535" s="9"/>
    </row>
    <row r="536" spans="1:1" ht="15.75" customHeight="1" x14ac:dyDescent="0.2">
      <c r="A536" s="9"/>
    </row>
    <row r="537" spans="1:1" ht="15.75" customHeight="1" x14ac:dyDescent="0.2">
      <c r="A537" s="9"/>
    </row>
    <row r="538" spans="1:1" ht="15.75" customHeight="1" x14ac:dyDescent="0.2">
      <c r="A538" s="9"/>
    </row>
    <row r="539" spans="1:1" ht="15.75" customHeight="1" x14ac:dyDescent="0.2">
      <c r="A539" s="9"/>
    </row>
    <row r="540" spans="1:1" ht="15.75" customHeight="1" x14ac:dyDescent="0.2">
      <c r="A540" s="9"/>
    </row>
    <row r="541" spans="1:1" ht="15.75" customHeight="1" x14ac:dyDescent="0.2">
      <c r="A541" s="9"/>
    </row>
    <row r="542" spans="1:1" ht="15.75" customHeight="1" x14ac:dyDescent="0.2">
      <c r="A542" s="9"/>
    </row>
    <row r="543" spans="1:1" ht="15.75" customHeight="1" x14ac:dyDescent="0.2">
      <c r="A543" s="9"/>
    </row>
    <row r="544" spans="1:1" ht="15.75" customHeight="1" x14ac:dyDescent="0.2">
      <c r="A544" s="9"/>
    </row>
    <row r="545" spans="1:1" ht="15.75" customHeight="1" x14ac:dyDescent="0.2">
      <c r="A545" s="9"/>
    </row>
    <row r="546" spans="1:1" ht="15.75" customHeight="1" x14ac:dyDescent="0.2">
      <c r="A546" s="9"/>
    </row>
    <row r="547" spans="1:1" ht="15.75" customHeight="1" x14ac:dyDescent="0.2">
      <c r="A547" s="9"/>
    </row>
    <row r="548" spans="1:1" ht="15.75" customHeight="1" x14ac:dyDescent="0.2">
      <c r="A548" s="9"/>
    </row>
    <row r="549" spans="1:1" ht="15.75" customHeight="1" x14ac:dyDescent="0.2">
      <c r="A549" s="9"/>
    </row>
    <row r="550" spans="1:1" ht="15.75" customHeight="1" x14ac:dyDescent="0.2">
      <c r="A550" s="9"/>
    </row>
    <row r="551" spans="1:1" ht="15.75" customHeight="1" x14ac:dyDescent="0.2">
      <c r="A551" s="9"/>
    </row>
    <row r="552" spans="1:1" ht="15.75" customHeight="1" x14ac:dyDescent="0.2">
      <c r="A552" s="9"/>
    </row>
    <row r="553" spans="1:1" ht="15.75" customHeight="1" x14ac:dyDescent="0.2">
      <c r="A553" s="9"/>
    </row>
    <row r="554" spans="1:1" ht="15.75" customHeight="1" x14ac:dyDescent="0.2">
      <c r="A554" s="9"/>
    </row>
    <row r="555" spans="1:1" ht="15.75" customHeight="1" x14ac:dyDescent="0.2">
      <c r="A555" s="9"/>
    </row>
    <row r="556" spans="1:1" ht="15.75" customHeight="1" x14ac:dyDescent="0.2">
      <c r="A556" s="9"/>
    </row>
    <row r="557" spans="1:1" ht="15.75" customHeight="1" x14ac:dyDescent="0.2">
      <c r="A557" s="9"/>
    </row>
    <row r="558" spans="1:1" ht="15.75" customHeight="1" x14ac:dyDescent="0.2">
      <c r="A558" s="9"/>
    </row>
    <row r="559" spans="1:1" ht="15.75" customHeight="1" x14ac:dyDescent="0.2">
      <c r="A559" s="9"/>
    </row>
    <row r="560" spans="1:1" ht="15.75" customHeight="1" x14ac:dyDescent="0.2">
      <c r="A560" s="9"/>
    </row>
    <row r="561" spans="1:1" ht="15.75" customHeight="1" x14ac:dyDescent="0.2">
      <c r="A561" s="9"/>
    </row>
    <row r="562" spans="1:1" ht="15.75" customHeight="1" x14ac:dyDescent="0.2">
      <c r="A562" s="9"/>
    </row>
    <row r="563" spans="1:1" ht="15.75" customHeight="1" x14ac:dyDescent="0.2">
      <c r="A563" s="9"/>
    </row>
    <row r="564" spans="1:1" ht="15.75" customHeight="1" x14ac:dyDescent="0.2">
      <c r="A564" s="9"/>
    </row>
    <row r="565" spans="1:1" ht="15.75" customHeight="1" x14ac:dyDescent="0.2">
      <c r="A565" s="9"/>
    </row>
    <row r="566" spans="1:1" ht="15.75" customHeight="1" x14ac:dyDescent="0.2">
      <c r="A566" s="9"/>
    </row>
    <row r="567" spans="1:1" ht="15.75" customHeight="1" x14ac:dyDescent="0.2">
      <c r="A567" s="9"/>
    </row>
    <row r="568" spans="1:1" ht="15.75" customHeight="1" x14ac:dyDescent="0.2">
      <c r="A568" s="9"/>
    </row>
    <row r="569" spans="1:1" ht="15.75" customHeight="1" x14ac:dyDescent="0.2">
      <c r="A569" s="9"/>
    </row>
    <row r="570" spans="1:1" ht="15.75" customHeight="1" x14ac:dyDescent="0.2">
      <c r="A570" s="9"/>
    </row>
    <row r="571" spans="1:1" ht="15.75" customHeight="1" x14ac:dyDescent="0.2">
      <c r="A571" s="9"/>
    </row>
    <row r="572" spans="1:1" ht="15.75" customHeight="1" x14ac:dyDescent="0.2">
      <c r="A572" s="9"/>
    </row>
    <row r="573" spans="1:1" ht="15.75" customHeight="1" x14ac:dyDescent="0.2">
      <c r="A573" s="9"/>
    </row>
    <row r="574" spans="1:1" ht="15.75" customHeight="1" x14ac:dyDescent="0.2">
      <c r="A574" s="9"/>
    </row>
    <row r="575" spans="1:1" ht="15.75" customHeight="1" x14ac:dyDescent="0.2">
      <c r="A575" s="9"/>
    </row>
    <row r="576" spans="1:1" ht="15.75" customHeight="1" x14ac:dyDescent="0.2">
      <c r="A576" s="9"/>
    </row>
    <row r="577" spans="1:1" ht="15.75" customHeight="1" x14ac:dyDescent="0.2">
      <c r="A577" s="9"/>
    </row>
    <row r="578" spans="1:1" ht="15.75" customHeight="1" x14ac:dyDescent="0.2">
      <c r="A578" s="9"/>
    </row>
    <row r="579" spans="1:1" ht="15.75" customHeight="1" x14ac:dyDescent="0.2">
      <c r="A579" s="9"/>
    </row>
    <row r="580" spans="1:1" ht="15.75" customHeight="1" x14ac:dyDescent="0.2">
      <c r="A580" s="9"/>
    </row>
    <row r="581" spans="1:1" ht="15.75" customHeight="1" x14ac:dyDescent="0.2">
      <c r="A581" s="9"/>
    </row>
    <row r="582" spans="1:1" ht="15.75" customHeight="1" x14ac:dyDescent="0.2">
      <c r="A582" s="9"/>
    </row>
    <row r="583" spans="1:1" ht="15.75" customHeight="1" x14ac:dyDescent="0.2">
      <c r="A583" s="9"/>
    </row>
    <row r="584" spans="1:1" ht="15.75" customHeight="1" x14ac:dyDescent="0.2">
      <c r="A584" s="9"/>
    </row>
    <row r="585" spans="1:1" ht="15.75" customHeight="1" x14ac:dyDescent="0.2">
      <c r="A585" s="9"/>
    </row>
    <row r="586" spans="1:1" ht="15.75" customHeight="1" x14ac:dyDescent="0.2">
      <c r="A586" s="9"/>
    </row>
    <row r="587" spans="1:1" ht="15.75" customHeight="1" x14ac:dyDescent="0.2">
      <c r="A587" s="9"/>
    </row>
    <row r="588" spans="1:1" ht="15.75" customHeight="1" x14ac:dyDescent="0.2">
      <c r="A588" s="9"/>
    </row>
    <row r="589" spans="1:1" ht="15.75" customHeight="1" x14ac:dyDescent="0.2">
      <c r="A589" s="9"/>
    </row>
    <row r="590" spans="1:1" ht="15.75" customHeight="1" x14ac:dyDescent="0.2">
      <c r="A590" s="9"/>
    </row>
    <row r="591" spans="1:1" ht="15.75" customHeight="1" x14ac:dyDescent="0.2">
      <c r="A591" s="9"/>
    </row>
    <row r="592" spans="1:1" ht="15.75" customHeight="1" x14ac:dyDescent="0.2">
      <c r="A592" s="9"/>
    </row>
    <row r="593" spans="1:1" ht="15.75" customHeight="1" x14ac:dyDescent="0.2">
      <c r="A593" s="9"/>
    </row>
    <row r="594" spans="1:1" ht="15.75" customHeight="1" x14ac:dyDescent="0.2">
      <c r="A594" s="9"/>
    </row>
    <row r="595" spans="1:1" ht="15.75" customHeight="1" x14ac:dyDescent="0.2">
      <c r="A595" s="9"/>
    </row>
    <row r="596" spans="1:1" ht="15.75" customHeight="1" x14ac:dyDescent="0.2">
      <c r="A596" s="9"/>
    </row>
    <row r="597" spans="1:1" ht="15.75" customHeight="1" x14ac:dyDescent="0.2">
      <c r="A597" s="9"/>
    </row>
    <row r="598" spans="1:1" ht="15.75" customHeight="1" x14ac:dyDescent="0.2">
      <c r="A598" s="9"/>
    </row>
    <row r="599" spans="1:1" ht="15.75" customHeight="1" x14ac:dyDescent="0.2">
      <c r="A599" s="9"/>
    </row>
    <row r="600" spans="1:1" ht="15.75" customHeight="1" x14ac:dyDescent="0.2">
      <c r="A600" s="9"/>
    </row>
    <row r="601" spans="1:1" ht="15.75" customHeight="1" x14ac:dyDescent="0.2">
      <c r="A601" s="9"/>
    </row>
    <row r="602" spans="1:1" ht="15.75" customHeight="1" x14ac:dyDescent="0.2">
      <c r="A602" s="9"/>
    </row>
    <row r="603" spans="1:1" ht="15.75" customHeight="1" x14ac:dyDescent="0.2">
      <c r="A603" s="9"/>
    </row>
    <row r="604" spans="1:1" ht="15.75" customHeight="1" x14ac:dyDescent="0.2">
      <c r="A604" s="9"/>
    </row>
    <row r="605" spans="1:1" ht="15.75" customHeight="1" x14ac:dyDescent="0.2">
      <c r="A605" s="9"/>
    </row>
    <row r="606" spans="1:1" ht="15.75" customHeight="1" x14ac:dyDescent="0.2">
      <c r="A606" s="9"/>
    </row>
    <row r="607" spans="1:1" ht="15.75" customHeight="1" x14ac:dyDescent="0.2">
      <c r="A607" s="9"/>
    </row>
    <row r="608" spans="1:1" ht="15.75" customHeight="1" x14ac:dyDescent="0.2">
      <c r="A608" s="9"/>
    </row>
    <row r="609" spans="1:1" ht="15.75" customHeight="1" x14ac:dyDescent="0.2">
      <c r="A609" s="9"/>
    </row>
    <row r="610" spans="1:1" ht="15.75" customHeight="1" x14ac:dyDescent="0.2">
      <c r="A610" s="9"/>
    </row>
    <row r="611" spans="1:1" ht="15.75" customHeight="1" x14ac:dyDescent="0.2">
      <c r="A611" s="9"/>
    </row>
    <row r="612" spans="1:1" ht="15.75" customHeight="1" x14ac:dyDescent="0.2">
      <c r="A612" s="9"/>
    </row>
    <row r="613" spans="1:1" ht="15.75" customHeight="1" x14ac:dyDescent="0.2">
      <c r="A613" s="9"/>
    </row>
    <row r="614" spans="1:1" ht="15.75" customHeight="1" x14ac:dyDescent="0.2">
      <c r="A614" s="9"/>
    </row>
    <row r="615" spans="1:1" ht="15.75" customHeight="1" x14ac:dyDescent="0.2">
      <c r="A615" s="9"/>
    </row>
    <row r="616" spans="1:1" ht="15.75" customHeight="1" x14ac:dyDescent="0.2">
      <c r="A616" s="9"/>
    </row>
    <row r="617" spans="1:1" ht="15.75" customHeight="1" x14ac:dyDescent="0.2">
      <c r="A617" s="9"/>
    </row>
    <row r="618" spans="1:1" ht="15.75" customHeight="1" x14ac:dyDescent="0.2">
      <c r="A618" s="9"/>
    </row>
    <row r="619" spans="1:1" ht="15.75" customHeight="1" x14ac:dyDescent="0.2">
      <c r="A619" s="9"/>
    </row>
    <row r="620" spans="1:1" ht="15.75" customHeight="1" x14ac:dyDescent="0.2">
      <c r="A620" s="9"/>
    </row>
    <row r="621" spans="1:1" ht="15.75" customHeight="1" x14ac:dyDescent="0.2">
      <c r="A621" s="9"/>
    </row>
    <row r="622" spans="1:1" ht="15.75" customHeight="1" x14ac:dyDescent="0.2">
      <c r="A622" s="9"/>
    </row>
    <row r="623" spans="1:1" ht="15.75" customHeight="1" x14ac:dyDescent="0.2">
      <c r="A623" s="9"/>
    </row>
    <row r="624" spans="1:1" ht="15.75" customHeight="1" x14ac:dyDescent="0.2">
      <c r="A624" s="9"/>
    </row>
    <row r="625" spans="1:1" ht="15.75" customHeight="1" x14ac:dyDescent="0.2">
      <c r="A625" s="9"/>
    </row>
    <row r="626" spans="1:1" ht="15.75" customHeight="1" x14ac:dyDescent="0.2">
      <c r="A626" s="9"/>
    </row>
    <row r="627" spans="1:1" ht="15.75" customHeight="1" x14ac:dyDescent="0.2">
      <c r="A627" s="9"/>
    </row>
    <row r="628" spans="1:1" ht="15.75" customHeight="1" x14ac:dyDescent="0.2">
      <c r="A628" s="9"/>
    </row>
    <row r="629" spans="1:1" ht="15.75" customHeight="1" x14ac:dyDescent="0.2">
      <c r="A629" s="9"/>
    </row>
    <row r="630" spans="1:1" ht="15.75" customHeight="1" x14ac:dyDescent="0.2">
      <c r="A630" s="9"/>
    </row>
    <row r="631" spans="1:1" ht="15.75" customHeight="1" x14ac:dyDescent="0.2">
      <c r="A631" s="9"/>
    </row>
    <row r="632" spans="1:1" ht="15.75" customHeight="1" x14ac:dyDescent="0.2">
      <c r="A632" s="9"/>
    </row>
    <row r="633" spans="1:1" ht="15.75" customHeight="1" x14ac:dyDescent="0.2">
      <c r="A633" s="9"/>
    </row>
    <row r="634" spans="1:1" ht="15.75" customHeight="1" x14ac:dyDescent="0.2">
      <c r="A634" s="9"/>
    </row>
    <row r="635" spans="1:1" ht="15.75" customHeight="1" x14ac:dyDescent="0.2">
      <c r="A635" s="9"/>
    </row>
    <row r="636" spans="1:1" ht="15.75" customHeight="1" x14ac:dyDescent="0.2">
      <c r="A636" s="9"/>
    </row>
    <row r="637" spans="1:1" ht="15.75" customHeight="1" x14ac:dyDescent="0.2">
      <c r="A637" s="9"/>
    </row>
    <row r="638" spans="1:1" ht="15.75" customHeight="1" x14ac:dyDescent="0.2">
      <c r="A638" s="9"/>
    </row>
    <row r="639" spans="1:1" ht="15.75" customHeight="1" x14ac:dyDescent="0.2">
      <c r="A639" s="9"/>
    </row>
    <row r="640" spans="1:1" ht="15.75" customHeight="1" x14ac:dyDescent="0.2">
      <c r="A640" s="9"/>
    </row>
    <row r="641" spans="1:1" ht="15.75" customHeight="1" x14ac:dyDescent="0.2">
      <c r="A641" s="9"/>
    </row>
    <row r="642" spans="1:1" ht="15.75" customHeight="1" x14ac:dyDescent="0.2">
      <c r="A642" s="9"/>
    </row>
    <row r="643" spans="1:1" ht="15.75" customHeight="1" x14ac:dyDescent="0.2">
      <c r="A643" s="9"/>
    </row>
    <row r="644" spans="1:1" ht="15.75" customHeight="1" x14ac:dyDescent="0.2">
      <c r="A644" s="9"/>
    </row>
    <row r="645" spans="1:1" ht="15.75" customHeight="1" x14ac:dyDescent="0.2">
      <c r="A645" s="9"/>
    </row>
    <row r="646" spans="1:1" ht="15.75" customHeight="1" x14ac:dyDescent="0.2">
      <c r="A646" s="9"/>
    </row>
    <row r="647" spans="1:1" ht="15.75" customHeight="1" x14ac:dyDescent="0.2">
      <c r="A647" s="9"/>
    </row>
    <row r="648" spans="1:1" ht="15.75" customHeight="1" x14ac:dyDescent="0.2">
      <c r="A648" s="9"/>
    </row>
    <row r="649" spans="1:1" ht="15.75" customHeight="1" x14ac:dyDescent="0.2">
      <c r="A649" s="9"/>
    </row>
    <row r="650" spans="1:1" ht="15.75" customHeight="1" x14ac:dyDescent="0.2">
      <c r="A650" s="9"/>
    </row>
    <row r="651" spans="1:1" ht="15.75" customHeight="1" x14ac:dyDescent="0.2">
      <c r="A651" s="9"/>
    </row>
    <row r="652" spans="1:1" ht="15.75" customHeight="1" x14ac:dyDescent="0.2">
      <c r="A652" s="9"/>
    </row>
    <row r="653" spans="1:1" ht="15.75" customHeight="1" x14ac:dyDescent="0.2">
      <c r="A653" s="9"/>
    </row>
    <row r="654" spans="1:1" ht="15.75" customHeight="1" x14ac:dyDescent="0.2">
      <c r="A654" s="9"/>
    </row>
    <row r="655" spans="1:1" ht="15.75" customHeight="1" x14ac:dyDescent="0.2">
      <c r="A655" s="9"/>
    </row>
    <row r="656" spans="1:1" ht="15.75" customHeight="1" x14ac:dyDescent="0.2">
      <c r="A656" s="9"/>
    </row>
    <row r="657" spans="1:1" ht="15.75" customHeight="1" x14ac:dyDescent="0.2">
      <c r="A657" s="9"/>
    </row>
    <row r="658" spans="1:1" ht="15.75" customHeight="1" x14ac:dyDescent="0.2">
      <c r="A658" s="9"/>
    </row>
    <row r="659" spans="1:1" ht="15.75" customHeight="1" x14ac:dyDescent="0.2">
      <c r="A659" s="9"/>
    </row>
    <row r="660" spans="1:1" ht="15.75" customHeight="1" x14ac:dyDescent="0.2">
      <c r="A660" s="9"/>
    </row>
    <row r="661" spans="1:1" ht="15.75" customHeight="1" x14ac:dyDescent="0.2">
      <c r="A661" s="9"/>
    </row>
    <row r="662" spans="1:1" ht="15.75" customHeight="1" x14ac:dyDescent="0.2">
      <c r="A662" s="9"/>
    </row>
    <row r="663" spans="1:1" ht="15.75" customHeight="1" x14ac:dyDescent="0.2">
      <c r="A663" s="9"/>
    </row>
    <row r="664" spans="1:1" ht="15.75" customHeight="1" x14ac:dyDescent="0.2">
      <c r="A664" s="9"/>
    </row>
    <row r="665" spans="1:1" ht="15.75" customHeight="1" x14ac:dyDescent="0.2">
      <c r="A665" s="9"/>
    </row>
    <row r="666" spans="1:1" ht="15.75" customHeight="1" x14ac:dyDescent="0.2">
      <c r="A666" s="9"/>
    </row>
    <row r="667" spans="1:1" ht="15.75" customHeight="1" x14ac:dyDescent="0.2">
      <c r="A667" s="9"/>
    </row>
    <row r="668" spans="1:1" ht="15.75" customHeight="1" x14ac:dyDescent="0.2">
      <c r="A668" s="9"/>
    </row>
    <row r="669" spans="1:1" ht="15.75" customHeight="1" x14ac:dyDescent="0.2">
      <c r="A669" s="9"/>
    </row>
    <row r="670" spans="1:1" ht="15.75" customHeight="1" x14ac:dyDescent="0.2">
      <c r="A670" s="9"/>
    </row>
    <row r="671" spans="1:1" ht="15.75" customHeight="1" x14ac:dyDescent="0.2">
      <c r="A671" s="9"/>
    </row>
    <row r="672" spans="1:1" ht="15.75" customHeight="1" x14ac:dyDescent="0.2">
      <c r="A672" s="9"/>
    </row>
    <row r="673" spans="1:1" ht="15.75" customHeight="1" x14ac:dyDescent="0.2">
      <c r="A673" s="9"/>
    </row>
    <row r="674" spans="1:1" ht="15.75" customHeight="1" x14ac:dyDescent="0.2">
      <c r="A674" s="9"/>
    </row>
    <row r="675" spans="1:1" ht="15.75" customHeight="1" x14ac:dyDescent="0.2">
      <c r="A675" s="9"/>
    </row>
    <row r="676" spans="1:1" ht="15.75" customHeight="1" x14ac:dyDescent="0.2">
      <c r="A676" s="9"/>
    </row>
    <row r="677" spans="1:1" ht="15.75" customHeight="1" x14ac:dyDescent="0.2">
      <c r="A677" s="9"/>
    </row>
    <row r="678" spans="1:1" ht="15.75" customHeight="1" x14ac:dyDescent="0.2">
      <c r="A678" s="9"/>
    </row>
    <row r="679" spans="1:1" ht="15.75" customHeight="1" x14ac:dyDescent="0.2">
      <c r="A679" s="9"/>
    </row>
    <row r="680" spans="1:1" ht="15.75" customHeight="1" x14ac:dyDescent="0.2">
      <c r="A680" s="9"/>
    </row>
    <row r="681" spans="1:1" ht="15.75" customHeight="1" x14ac:dyDescent="0.2">
      <c r="A681" s="9"/>
    </row>
    <row r="682" spans="1:1" ht="15.75" customHeight="1" x14ac:dyDescent="0.2">
      <c r="A682" s="9"/>
    </row>
    <row r="683" spans="1:1" ht="15.75" customHeight="1" x14ac:dyDescent="0.2">
      <c r="A683" s="9"/>
    </row>
    <row r="684" spans="1:1" ht="15.75" customHeight="1" x14ac:dyDescent="0.2">
      <c r="A684" s="9"/>
    </row>
    <row r="685" spans="1:1" ht="15.75" customHeight="1" x14ac:dyDescent="0.2">
      <c r="A685" s="9"/>
    </row>
    <row r="686" spans="1:1" ht="15.75" customHeight="1" x14ac:dyDescent="0.2">
      <c r="A686" s="9"/>
    </row>
    <row r="687" spans="1:1" ht="15.75" customHeight="1" x14ac:dyDescent="0.2">
      <c r="A687" s="9"/>
    </row>
    <row r="688" spans="1:1" ht="15.75" customHeight="1" x14ac:dyDescent="0.2">
      <c r="A688" s="9"/>
    </row>
    <row r="689" spans="1:1" ht="15.75" customHeight="1" x14ac:dyDescent="0.2">
      <c r="A689" s="9"/>
    </row>
    <row r="690" spans="1:1" ht="15.75" customHeight="1" x14ac:dyDescent="0.2">
      <c r="A690" s="9"/>
    </row>
    <row r="691" spans="1:1" ht="15.75" customHeight="1" x14ac:dyDescent="0.2">
      <c r="A691" s="9"/>
    </row>
    <row r="692" spans="1:1" ht="15.75" customHeight="1" x14ac:dyDescent="0.2">
      <c r="A692" s="9"/>
    </row>
    <row r="693" spans="1:1" ht="15.75" customHeight="1" x14ac:dyDescent="0.2">
      <c r="A693" s="9"/>
    </row>
    <row r="694" spans="1:1" ht="15.75" customHeight="1" x14ac:dyDescent="0.2">
      <c r="A694" s="9"/>
    </row>
    <row r="695" spans="1:1" ht="15.75" customHeight="1" x14ac:dyDescent="0.2">
      <c r="A695" s="9"/>
    </row>
    <row r="696" spans="1:1" ht="15.75" customHeight="1" x14ac:dyDescent="0.2">
      <c r="A696" s="9"/>
    </row>
    <row r="697" spans="1:1" ht="15.75" customHeight="1" x14ac:dyDescent="0.2">
      <c r="A697" s="9"/>
    </row>
    <row r="698" spans="1:1" ht="15.75" customHeight="1" x14ac:dyDescent="0.2">
      <c r="A698" s="9"/>
    </row>
    <row r="699" spans="1:1" ht="15.75" customHeight="1" x14ac:dyDescent="0.2">
      <c r="A699" s="9"/>
    </row>
    <row r="700" spans="1:1" ht="15.75" customHeight="1" x14ac:dyDescent="0.2">
      <c r="A700" s="9"/>
    </row>
    <row r="701" spans="1:1" ht="15.75" customHeight="1" x14ac:dyDescent="0.2">
      <c r="A701" s="9"/>
    </row>
    <row r="702" spans="1:1" ht="15.75" customHeight="1" x14ac:dyDescent="0.2">
      <c r="A702" s="9"/>
    </row>
    <row r="703" spans="1:1" ht="15.75" customHeight="1" x14ac:dyDescent="0.2">
      <c r="A703" s="9"/>
    </row>
    <row r="704" spans="1:1" ht="15.75" customHeight="1" x14ac:dyDescent="0.2">
      <c r="A704" s="9"/>
    </row>
    <row r="705" spans="1:1" ht="15.75" customHeight="1" x14ac:dyDescent="0.2">
      <c r="A705" s="9"/>
    </row>
    <row r="706" spans="1:1" ht="15.75" customHeight="1" x14ac:dyDescent="0.2">
      <c r="A706" s="9"/>
    </row>
    <row r="707" spans="1:1" ht="15.75" customHeight="1" x14ac:dyDescent="0.2">
      <c r="A707" s="9"/>
    </row>
    <row r="708" spans="1:1" ht="15.75" customHeight="1" x14ac:dyDescent="0.2">
      <c r="A708" s="9"/>
    </row>
    <row r="709" spans="1:1" ht="15.75" customHeight="1" x14ac:dyDescent="0.2">
      <c r="A709" s="9"/>
    </row>
    <row r="710" spans="1:1" ht="15.75" customHeight="1" x14ac:dyDescent="0.2">
      <c r="A710" s="9"/>
    </row>
    <row r="711" spans="1:1" ht="15.75" customHeight="1" x14ac:dyDescent="0.2">
      <c r="A711" s="9"/>
    </row>
    <row r="712" spans="1:1" ht="15.75" customHeight="1" x14ac:dyDescent="0.2">
      <c r="A712" s="9"/>
    </row>
    <row r="713" spans="1:1" ht="15.75" customHeight="1" x14ac:dyDescent="0.2">
      <c r="A713" s="9"/>
    </row>
    <row r="714" spans="1:1" ht="15.75" customHeight="1" x14ac:dyDescent="0.2">
      <c r="A714" s="9"/>
    </row>
    <row r="715" spans="1:1" ht="15.75" customHeight="1" x14ac:dyDescent="0.2">
      <c r="A715" s="9"/>
    </row>
    <row r="716" spans="1:1" ht="15.75" customHeight="1" x14ac:dyDescent="0.2">
      <c r="A716" s="9"/>
    </row>
    <row r="717" spans="1:1" ht="15.75" customHeight="1" x14ac:dyDescent="0.2">
      <c r="A717" s="9"/>
    </row>
    <row r="718" spans="1:1" ht="15.75" customHeight="1" x14ac:dyDescent="0.2">
      <c r="A718" s="9"/>
    </row>
    <row r="719" spans="1:1" ht="15.75" customHeight="1" x14ac:dyDescent="0.2">
      <c r="A719" s="9"/>
    </row>
    <row r="720" spans="1:1" ht="15.75" customHeight="1" x14ac:dyDescent="0.2">
      <c r="A720" s="9"/>
    </row>
    <row r="721" spans="1:1" ht="15.75" customHeight="1" x14ac:dyDescent="0.2">
      <c r="A721" s="9"/>
    </row>
    <row r="722" spans="1:1" ht="15.75" customHeight="1" x14ac:dyDescent="0.2">
      <c r="A722" s="9"/>
    </row>
    <row r="723" spans="1:1" ht="15.75" customHeight="1" x14ac:dyDescent="0.2">
      <c r="A723" s="9"/>
    </row>
    <row r="724" spans="1:1" ht="15.75" customHeight="1" x14ac:dyDescent="0.2">
      <c r="A724" s="9"/>
    </row>
    <row r="725" spans="1:1" ht="15.75" customHeight="1" x14ac:dyDescent="0.2">
      <c r="A725" s="9"/>
    </row>
    <row r="726" spans="1:1" ht="15.75" customHeight="1" x14ac:dyDescent="0.2">
      <c r="A726" s="9"/>
    </row>
    <row r="727" spans="1:1" ht="15.75" customHeight="1" x14ac:dyDescent="0.2">
      <c r="A727" s="9"/>
    </row>
    <row r="728" spans="1:1" ht="15.75" customHeight="1" x14ac:dyDescent="0.2">
      <c r="A728" s="9"/>
    </row>
    <row r="729" spans="1:1" ht="15.75" customHeight="1" x14ac:dyDescent="0.2">
      <c r="A729" s="9"/>
    </row>
    <row r="730" spans="1:1" ht="15.75" customHeight="1" x14ac:dyDescent="0.2">
      <c r="A730" s="9"/>
    </row>
    <row r="731" spans="1:1" ht="15.75" customHeight="1" x14ac:dyDescent="0.2">
      <c r="A731" s="9"/>
    </row>
    <row r="732" spans="1:1" ht="15.75" customHeight="1" x14ac:dyDescent="0.2">
      <c r="A732" s="9"/>
    </row>
    <row r="733" spans="1:1" ht="15.75" customHeight="1" x14ac:dyDescent="0.2">
      <c r="A733" s="9"/>
    </row>
    <row r="734" spans="1:1" ht="15.75" customHeight="1" x14ac:dyDescent="0.2">
      <c r="A734" s="9"/>
    </row>
    <row r="735" spans="1:1" ht="15.75" customHeight="1" x14ac:dyDescent="0.2">
      <c r="A735" s="9"/>
    </row>
    <row r="736" spans="1:1" ht="15.75" customHeight="1" x14ac:dyDescent="0.2">
      <c r="A736" s="9"/>
    </row>
    <row r="737" spans="1:1" ht="15.75" customHeight="1" x14ac:dyDescent="0.2">
      <c r="A737" s="9"/>
    </row>
    <row r="738" spans="1:1" ht="15.75" customHeight="1" x14ac:dyDescent="0.2">
      <c r="A738" s="9"/>
    </row>
    <row r="739" spans="1:1" ht="15.75" customHeight="1" x14ac:dyDescent="0.2">
      <c r="A739" s="9"/>
    </row>
    <row r="740" spans="1:1" ht="15.75" customHeight="1" x14ac:dyDescent="0.2">
      <c r="A740" s="9"/>
    </row>
    <row r="741" spans="1:1" ht="15.75" customHeight="1" x14ac:dyDescent="0.2">
      <c r="A741" s="9"/>
    </row>
    <row r="742" spans="1:1" ht="15.75" customHeight="1" x14ac:dyDescent="0.2">
      <c r="A742" s="9"/>
    </row>
    <row r="743" spans="1:1" ht="15.75" customHeight="1" x14ac:dyDescent="0.2">
      <c r="A743" s="9"/>
    </row>
    <row r="744" spans="1:1" ht="15.75" customHeight="1" x14ac:dyDescent="0.2">
      <c r="A744" s="9"/>
    </row>
    <row r="745" spans="1:1" ht="15.75" customHeight="1" x14ac:dyDescent="0.2">
      <c r="A745" s="9"/>
    </row>
    <row r="746" spans="1:1" ht="15.75" customHeight="1" x14ac:dyDescent="0.2">
      <c r="A746" s="9"/>
    </row>
    <row r="747" spans="1:1" ht="15.75" customHeight="1" x14ac:dyDescent="0.2">
      <c r="A747" s="9"/>
    </row>
    <row r="748" spans="1:1" ht="15.75" customHeight="1" x14ac:dyDescent="0.2">
      <c r="A748" s="9"/>
    </row>
    <row r="749" spans="1:1" ht="15.75" customHeight="1" x14ac:dyDescent="0.2">
      <c r="A749" s="9"/>
    </row>
    <row r="750" spans="1:1" ht="15.75" customHeight="1" x14ac:dyDescent="0.2">
      <c r="A750" s="9"/>
    </row>
    <row r="751" spans="1:1" ht="15.75" customHeight="1" x14ac:dyDescent="0.2">
      <c r="A751" s="9"/>
    </row>
    <row r="752" spans="1:1" ht="15.75" customHeight="1" x14ac:dyDescent="0.2">
      <c r="A752" s="9"/>
    </row>
    <row r="753" spans="1:1" ht="15.75" customHeight="1" x14ac:dyDescent="0.2">
      <c r="A753" s="9"/>
    </row>
    <row r="754" spans="1:1" ht="15.75" customHeight="1" x14ac:dyDescent="0.2">
      <c r="A754" s="9"/>
    </row>
    <row r="755" spans="1:1" ht="15.75" customHeight="1" x14ac:dyDescent="0.2">
      <c r="A755" s="9"/>
    </row>
    <row r="756" spans="1:1" ht="15.75" customHeight="1" x14ac:dyDescent="0.2">
      <c r="A756" s="9"/>
    </row>
    <row r="757" spans="1:1" ht="15.75" customHeight="1" x14ac:dyDescent="0.2">
      <c r="A757" s="9"/>
    </row>
    <row r="758" spans="1:1" ht="15.75" customHeight="1" x14ac:dyDescent="0.2">
      <c r="A758" s="9"/>
    </row>
    <row r="759" spans="1:1" ht="15.75" customHeight="1" x14ac:dyDescent="0.2">
      <c r="A759" s="9"/>
    </row>
    <row r="760" spans="1:1" ht="15.75" customHeight="1" x14ac:dyDescent="0.2">
      <c r="A760" s="9"/>
    </row>
    <row r="761" spans="1:1" ht="15.75" customHeight="1" x14ac:dyDescent="0.2">
      <c r="A761" s="9"/>
    </row>
    <row r="762" spans="1:1" ht="15.75" customHeight="1" x14ac:dyDescent="0.2">
      <c r="A762" s="9"/>
    </row>
    <row r="763" spans="1:1" ht="15.75" customHeight="1" x14ac:dyDescent="0.2">
      <c r="A763" s="9"/>
    </row>
    <row r="764" spans="1:1" ht="15.75" customHeight="1" x14ac:dyDescent="0.2">
      <c r="A764" s="9"/>
    </row>
    <row r="765" spans="1:1" ht="15.75" customHeight="1" x14ac:dyDescent="0.2">
      <c r="A765" s="9"/>
    </row>
    <row r="766" spans="1:1" ht="15.75" customHeight="1" x14ac:dyDescent="0.2">
      <c r="A766" s="9"/>
    </row>
    <row r="767" spans="1:1" ht="15.75" customHeight="1" x14ac:dyDescent="0.2">
      <c r="A767" s="9"/>
    </row>
    <row r="768" spans="1:1" ht="15.75" customHeight="1" x14ac:dyDescent="0.2">
      <c r="A768" s="9"/>
    </row>
    <row r="769" spans="1:1" ht="15.75" customHeight="1" x14ac:dyDescent="0.2">
      <c r="A769" s="9"/>
    </row>
    <row r="770" spans="1:1" ht="15.75" customHeight="1" x14ac:dyDescent="0.2">
      <c r="A770" s="9"/>
    </row>
    <row r="771" spans="1:1" ht="15.75" customHeight="1" x14ac:dyDescent="0.2">
      <c r="A771" s="9"/>
    </row>
    <row r="772" spans="1:1" ht="15.75" customHeight="1" x14ac:dyDescent="0.2">
      <c r="A772" s="9"/>
    </row>
    <row r="773" spans="1:1" ht="15.75" customHeight="1" x14ac:dyDescent="0.2">
      <c r="A773" s="9"/>
    </row>
    <row r="774" spans="1:1" ht="15.75" customHeight="1" x14ac:dyDescent="0.2">
      <c r="A774" s="9"/>
    </row>
    <row r="775" spans="1:1" ht="15.75" customHeight="1" x14ac:dyDescent="0.2">
      <c r="A775" s="9"/>
    </row>
    <row r="776" spans="1:1" ht="15.75" customHeight="1" x14ac:dyDescent="0.2">
      <c r="A776" s="9"/>
    </row>
    <row r="777" spans="1:1" ht="15.75" customHeight="1" x14ac:dyDescent="0.2">
      <c r="A777" s="9"/>
    </row>
    <row r="778" spans="1:1" ht="15.75" customHeight="1" x14ac:dyDescent="0.2">
      <c r="A778" s="9"/>
    </row>
    <row r="779" spans="1:1" ht="15.75" customHeight="1" x14ac:dyDescent="0.2">
      <c r="A779" s="9"/>
    </row>
    <row r="780" spans="1:1" ht="15.75" customHeight="1" x14ac:dyDescent="0.2">
      <c r="A780" s="9"/>
    </row>
    <row r="781" spans="1:1" ht="15.75" customHeight="1" x14ac:dyDescent="0.2">
      <c r="A781" s="9"/>
    </row>
    <row r="782" spans="1:1" ht="15.75" customHeight="1" x14ac:dyDescent="0.2">
      <c r="A782" s="9"/>
    </row>
    <row r="783" spans="1:1" ht="15.75" customHeight="1" x14ac:dyDescent="0.2">
      <c r="A783" s="9"/>
    </row>
    <row r="784" spans="1:1" ht="15.75" customHeight="1" x14ac:dyDescent="0.2">
      <c r="A784" s="9"/>
    </row>
    <row r="785" spans="1:1" ht="15.75" customHeight="1" x14ac:dyDescent="0.2">
      <c r="A785" s="9"/>
    </row>
    <row r="786" spans="1:1" ht="15.75" customHeight="1" x14ac:dyDescent="0.2">
      <c r="A786" s="9"/>
    </row>
    <row r="787" spans="1:1" ht="15.75" customHeight="1" x14ac:dyDescent="0.2">
      <c r="A787" s="9"/>
    </row>
    <row r="788" spans="1:1" ht="15.75" customHeight="1" x14ac:dyDescent="0.2">
      <c r="A788" s="9"/>
    </row>
    <row r="789" spans="1:1" ht="15.75" customHeight="1" x14ac:dyDescent="0.2">
      <c r="A789" s="9"/>
    </row>
    <row r="790" spans="1:1" ht="15.75" customHeight="1" x14ac:dyDescent="0.2">
      <c r="A790" s="9"/>
    </row>
    <row r="791" spans="1:1" ht="15.75" customHeight="1" x14ac:dyDescent="0.2">
      <c r="A791" s="9"/>
    </row>
    <row r="792" spans="1:1" ht="15.75" customHeight="1" x14ac:dyDescent="0.2">
      <c r="A792" s="9"/>
    </row>
    <row r="793" spans="1:1" ht="15.75" customHeight="1" x14ac:dyDescent="0.2">
      <c r="A793" s="9"/>
    </row>
    <row r="794" spans="1:1" ht="15.75" customHeight="1" x14ac:dyDescent="0.2">
      <c r="A794" s="9"/>
    </row>
    <row r="795" spans="1:1" ht="15.75" customHeight="1" x14ac:dyDescent="0.2">
      <c r="A795" s="9"/>
    </row>
    <row r="796" spans="1:1" ht="15.75" customHeight="1" x14ac:dyDescent="0.2">
      <c r="A796" s="9"/>
    </row>
    <row r="797" spans="1:1" ht="15.75" customHeight="1" x14ac:dyDescent="0.2">
      <c r="A797" s="9"/>
    </row>
    <row r="798" spans="1:1" ht="15.75" customHeight="1" x14ac:dyDescent="0.2">
      <c r="A798" s="9"/>
    </row>
    <row r="799" spans="1:1" ht="15.75" customHeight="1" x14ac:dyDescent="0.2">
      <c r="A799" s="9"/>
    </row>
    <row r="800" spans="1:1" ht="15.75" customHeight="1" x14ac:dyDescent="0.2">
      <c r="A800" s="9"/>
    </row>
    <row r="801" spans="1:1" ht="15.75" customHeight="1" x14ac:dyDescent="0.2">
      <c r="A801" s="9"/>
    </row>
    <row r="802" spans="1:1" ht="15.75" customHeight="1" x14ac:dyDescent="0.2">
      <c r="A802" s="9"/>
    </row>
    <row r="803" spans="1:1" ht="15.75" customHeight="1" x14ac:dyDescent="0.2">
      <c r="A803" s="9"/>
    </row>
    <row r="804" spans="1:1" ht="15.75" customHeight="1" x14ac:dyDescent="0.2">
      <c r="A804" s="9"/>
    </row>
    <row r="805" spans="1:1" ht="15.75" customHeight="1" x14ac:dyDescent="0.2">
      <c r="A805" s="9"/>
    </row>
    <row r="806" spans="1:1" ht="15.75" customHeight="1" x14ac:dyDescent="0.2">
      <c r="A806" s="9"/>
    </row>
    <row r="807" spans="1:1" ht="15.75" customHeight="1" x14ac:dyDescent="0.2">
      <c r="A807" s="9"/>
    </row>
    <row r="808" spans="1:1" ht="15.75" customHeight="1" x14ac:dyDescent="0.2">
      <c r="A808" s="9"/>
    </row>
    <row r="809" spans="1:1" ht="15.75" customHeight="1" x14ac:dyDescent="0.2">
      <c r="A809" s="9"/>
    </row>
    <row r="810" spans="1:1" ht="15.75" customHeight="1" x14ac:dyDescent="0.2">
      <c r="A810" s="9"/>
    </row>
    <row r="811" spans="1:1" ht="15.75" customHeight="1" x14ac:dyDescent="0.2">
      <c r="A811" s="9"/>
    </row>
    <row r="812" spans="1:1" ht="15.75" customHeight="1" x14ac:dyDescent="0.2">
      <c r="A812" s="9"/>
    </row>
    <row r="813" spans="1:1" ht="15.75" customHeight="1" x14ac:dyDescent="0.2">
      <c r="A813" s="9"/>
    </row>
    <row r="814" spans="1:1" ht="15.75" customHeight="1" x14ac:dyDescent="0.2">
      <c r="A814" s="9"/>
    </row>
    <row r="815" spans="1:1" ht="15.75" customHeight="1" x14ac:dyDescent="0.2">
      <c r="A815" s="9"/>
    </row>
    <row r="816" spans="1:1" ht="15.75" customHeight="1" x14ac:dyDescent="0.2">
      <c r="A816" s="9"/>
    </row>
    <row r="817" spans="1:1" ht="15.75" customHeight="1" x14ac:dyDescent="0.2">
      <c r="A817" s="9"/>
    </row>
    <row r="818" spans="1:1" ht="15.75" customHeight="1" x14ac:dyDescent="0.2">
      <c r="A818" s="9"/>
    </row>
    <row r="819" spans="1:1" ht="15.75" customHeight="1" x14ac:dyDescent="0.2">
      <c r="A819" s="9"/>
    </row>
    <row r="820" spans="1:1" ht="15.75" customHeight="1" x14ac:dyDescent="0.2">
      <c r="A820" s="9"/>
    </row>
    <row r="821" spans="1:1" ht="15.75" customHeight="1" x14ac:dyDescent="0.2">
      <c r="A821" s="9"/>
    </row>
    <row r="822" spans="1:1" ht="15.75" customHeight="1" x14ac:dyDescent="0.2">
      <c r="A822" s="9"/>
    </row>
    <row r="823" spans="1:1" ht="15.75" customHeight="1" x14ac:dyDescent="0.2">
      <c r="A823" s="9"/>
    </row>
    <row r="824" spans="1:1" ht="15.75" customHeight="1" x14ac:dyDescent="0.2">
      <c r="A824" s="9"/>
    </row>
    <row r="825" spans="1:1" ht="15.75" customHeight="1" x14ac:dyDescent="0.2">
      <c r="A825" s="9"/>
    </row>
    <row r="826" spans="1:1" ht="15.75" customHeight="1" x14ac:dyDescent="0.2">
      <c r="A826" s="9"/>
    </row>
    <row r="827" spans="1:1" ht="15.75" customHeight="1" x14ac:dyDescent="0.2">
      <c r="A827" s="9"/>
    </row>
    <row r="828" spans="1:1" ht="15.75" customHeight="1" x14ac:dyDescent="0.2">
      <c r="A828" s="9"/>
    </row>
    <row r="829" spans="1:1" ht="15.75" customHeight="1" x14ac:dyDescent="0.2">
      <c r="A829" s="9"/>
    </row>
    <row r="830" spans="1:1" ht="15.75" customHeight="1" x14ac:dyDescent="0.2">
      <c r="A830" s="9"/>
    </row>
    <row r="831" spans="1:1" ht="15.75" customHeight="1" x14ac:dyDescent="0.2">
      <c r="A831" s="9"/>
    </row>
    <row r="832" spans="1:1" ht="15.75" customHeight="1" x14ac:dyDescent="0.2">
      <c r="A832" s="9"/>
    </row>
    <row r="833" spans="1:1" ht="15.75" customHeight="1" x14ac:dyDescent="0.2">
      <c r="A833" s="9"/>
    </row>
    <row r="834" spans="1:1" ht="15.75" customHeight="1" x14ac:dyDescent="0.2">
      <c r="A834" s="9"/>
    </row>
    <row r="835" spans="1:1" ht="15.75" customHeight="1" x14ac:dyDescent="0.2">
      <c r="A835" s="9"/>
    </row>
    <row r="836" spans="1:1" ht="15.75" customHeight="1" x14ac:dyDescent="0.2">
      <c r="A836" s="9"/>
    </row>
    <row r="837" spans="1:1" ht="15.75" customHeight="1" x14ac:dyDescent="0.2">
      <c r="A837" s="9"/>
    </row>
    <row r="838" spans="1:1" ht="15.75" customHeight="1" x14ac:dyDescent="0.2">
      <c r="A838" s="9"/>
    </row>
    <row r="839" spans="1:1" ht="15.75" customHeight="1" x14ac:dyDescent="0.2">
      <c r="A839" s="9"/>
    </row>
    <row r="840" spans="1:1" ht="15.75" customHeight="1" x14ac:dyDescent="0.2">
      <c r="A840" s="9"/>
    </row>
    <row r="841" spans="1:1" ht="15.75" customHeight="1" x14ac:dyDescent="0.2">
      <c r="A841" s="9"/>
    </row>
    <row r="842" spans="1:1" ht="15.75" customHeight="1" x14ac:dyDescent="0.2">
      <c r="A842" s="9"/>
    </row>
    <row r="843" spans="1:1" ht="15.75" customHeight="1" x14ac:dyDescent="0.2">
      <c r="A843" s="9"/>
    </row>
    <row r="844" spans="1:1" ht="15.75" customHeight="1" x14ac:dyDescent="0.2">
      <c r="A844" s="9"/>
    </row>
    <row r="845" spans="1:1" ht="15.75" customHeight="1" x14ac:dyDescent="0.2">
      <c r="A845" s="9"/>
    </row>
    <row r="846" spans="1:1" ht="15.75" customHeight="1" x14ac:dyDescent="0.2">
      <c r="A846" s="9"/>
    </row>
    <row r="847" spans="1:1" ht="15.75" customHeight="1" x14ac:dyDescent="0.2">
      <c r="A847" s="9"/>
    </row>
    <row r="848" spans="1:1" ht="15.75" customHeight="1" x14ac:dyDescent="0.2">
      <c r="A848" s="9"/>
    </row>
    <row r="849" spans="1:1" ht="15.75" customHeight="1" x14ac:dyDescent="0.2">
      <c r="A849" s="9"/>
    </row>
    <row r="850" spans="1:1" ht="15.75" customHeight="1" x14ac:dyDescent="0.2">
      <c r="A850" s="9"/>
    </row>
    <row r="851" spans="1:1" ht="15.75" customHeight="1" x14ac:dyDescent="0.2">
      <c r="A851" s="9"/>
    </row>
    <row r="852" spans="1:1" ht="15.75" customHeight="1" x14ac:dyDescent="0.2">
      <c r="A852" s="9"/>
    </row>
    <row r="853" spans="1:1" ht="15.75" customHeight="1" x14ac:dyDescent="0.2">
      <c r="A853" s="9"/>
    </row>
    <row r="854" spans="1:1" ht="15.75" customHeight="1" x14ac:dyDescent="0.2">
      <c r="A854" s="9"/>
    </row>
    <row r="855" spans="1:1" ht="15.75" customHeight="1" x14ac:dyDescent="0.2">
      <c r="A855" s="9"/>
    </row>
    <row r="856" spans="1:1" ht="15.75" customHeight="1" x14ac:dyDescent="0.2">
      <c r="A856" s="9"/>
    </row>
    <row r="857" spans="1:1" ht="15.75" customHeight="1" x14ac:dyDescent="0.2">
      <c r="A857" s="9"/>
    </row>
    <row r="858" spans="1:1" ht="15.75" customHeight="1" x14ac:dyDescent="0.2">
      <c r="A858" s="9"/>
    </row>
    <row r="859" spans="1:1" ht="15.75" customHeight="1" x14ac:dyDescent="0.2">
      <c r="A859" s="9"/>
    </row>
    <row r="860" spans="1:1" ht="15.75" customHeight="1" x14ac:dyDescent="0.2">
      <c r="A860" s="9"/>
    </row>
    <row r="861" spans="1:1" ht="15.75" customHeight="1" x14ac:dyDescent="0.2">
      <c r="A861" s="9"/>
    </row>
    <row r="862" spans="1:1" ht="15.75" customHeight="1" x14ac:dyDescent="0.2">
      <c r="A862" s="9"/>
    </row>
    <row r="863" spans="1:1" ht="15.75" customHeight="1" x14ac:dyDescent="0.2">
      <c r="A863" s="9"/>
    </row>
    <row r="864" spans="1:1" ht="15.75" customHeight="1" x14ac:dyDescent="0.2">
      <c r="A864" s="9"/>
    </row>
    <row r="865" spans="1:1" ht="15.75" customHeight="1" x14ac:dyDescent="0.2">
      <c r="A865" s="9"/>
    </row>
    <row r="866" spans="1:1" ht="15.75" customHeight="1" x14ac:dyDescent="0.2">
      <c r="A866" s="9"/>
    </row>
    <row r="867" spans="1:1" ht="15.75" customHeight="1" x14ac:dyDescent="0.2">
      <c r="A867" s="9"/>
    </row>
    <row r="868" spans="1:1" ht="15.75" customHeight="1" x14ac:dyDescent="0.2">
      <c r="A868" s="9"/>
    </row>
    <row r="869" spans="1:1" ht="15.75" customHeight="1" x14ac:dyDescent="0.2">
      <c r="A869" s="9"/>
    </row>
    <row r="870" spans="1:1" ht="15.75" customHeight="1" x14ac:dyDescent="0.2">
      <c r="A870" s="9"/>
    </row>
    <row r="871" spans="1:1" ht="15.75" customHeight="1" x14ac:dyDescent="0.2">
      <c r="A871" s="9"/>
    </row>
    <row r="872" spans="1:1" ht="15.75" customHeight="1" x14ac:dyDescent="0.2">
      <c r="A872" s="9"/>
    </row>
    <row r="873" spans="1:1" ht="15.75" customHeight="1" x14ac:dyDescent="0.2">
      <c r="A873" s="9"/>
    </row>
    <row r="874" spans="1:1" ht="15.75" customHeight="1" x14ac:dyDescent="0.2">
      <c r="A874" s="9"/>
    </row>
    <row r="875" spans="1:1" ht="15.75" customHeight="1" x14ac:dyDescent="0.2">
      <c r="A875" s="9"/>
    </row>
    <row r="876" spans="1:1" ht="15.75" customHeight="1" x14ac:dyDescent="0.2">
      <c r="A876" s="9"/>
    </row>
    <row r="877" spans="1:1" ht="15.75" customHeight="1" x14ac:dyDescent="0.2">
      <c r="A877" s="9"/>
    </row>
    <row r="878" spans="1:1" ht="15.75" customHeight="1" x14ac:dyDescent="0.2">
      <c r="A878" s="9"/>
    </row>
    <row r="879" spans="1:1" ht="15.75" customHeight="1" x14ac:dyDescent="0.2">
      <c r="A879" s="9"/>
    </row>
    <row r="880" spans="1:1" ht="15.75" customHeight="1" x14ac:dyDescent="0.2">
      <c r="A880" s="9"/>
    </row>
    <row r="881" spans="1:1" ht="15.75" customHeight="1" x14ac:dyDescent="0.2">
      <c r="A881" s="9"/>
    </row>
    <row r="882" spans="1:1" ht="15.75" customHeight="1" x14ac:dyDescent="0.2">
      <c r="A882" s="9"/>
    </row>
    <row r="883" spans="1:1" ht="15.75" customHeight="1" x14ac:dyDescent="0.2">
      <c r="A883" s="9"/>
    </row>
    <row r="884" spans="1:1" ht="15.75" customHeight="1" x14ac:dyDescent="0.2">
      <c r="A884" s="9"/>
    </row>
    <row r="885" spans="1:1" ht="15.75" customHeight="1" x14ac:dyDescent="0.2">
      <c r="A885" s="9"/>
    </row>
    <row r="886" spans="1:1" ht="15.75" customHeight="1" x14ac:dyDescent="0.2">
      <c r="A886" s="9"/>
    </row>
    <row r="887" spans="1:1" ht="15.75" customHeight="1" x14ac:dyDescent="0.2">
      <c r="A887" s="9"/>
    </row>
    <row r="888" spans="1:1" ht="15.75" customHeight="1" x14ac:dyDescent="0.2">
      <c r="A888" s="9"/>
    </row>
    <row r="889" spans="1:1" ht="15.75" customHeight="1" x14ac:dyDescent="0.2">
      <c r="A889" s="9"/>
    </row>
    <row r="890" spans="1:1" ht="15.75" customHeight="1" x14ac:dyDescent="0.2">
      <c r="A890" s="9"/>
    </row>
    <row r="891" spans="1:1" ht="15.75" customHeight="1" x14ac:dyDescent="0.2">
      <c r="A891" s="9"/>
    </row>
    <row r="892" spans="1:1" ht="15.75" customHeight="1" x14ac:dyDescent="0.2">
      <c r="A892" s="9"/>
    </row>
    <row r="893" spans="1:1" ht="15.75" customHeight="1" x14ac:dyDescent="0.2">
      <c r="A893" s="9"/>
    </row>
    <row r="894" spans="1:1" ht="15.75" customHeight="1" x14ac:dyDescent="0.2">
      <c r="A894" s="9"/>
    </row>
    <row r="895" spans="1:1" ht="15.75" customHeight="1" x14ac:dyDescent="0.2">
      <c r="A895" s="9"/>
    </row>
    <row r="896" spans="1:1" ht="15.75" customHeight="1" x14ac:dyDescent="0.2">
      <c r="A896" s="9"/>
    </row>
    <row r="897" spans="1:1" ht="15.75" customHeight="1" x14ac:dyDescent="0.2">
      <c r="A897" s="9"/>
    </row>
    <row r="898" spans="1:1" ht="15.75" customHeight="1" x14ac:dyDescent="0.2">
      <c r="A898" s="9"/>
    </row>
    <row r="899" spans="1:1" ht="15.75" customHeight="1" x14ac:dyDescent="0.2">
      <c r="A899" s="9"/>
    </row>
    <row r="900" spans="1:1" ht="15.75" customHeight="1" x14ac:dyDescent="0.2">
      <c r="A900" s="9"/>
    </row>
    <row r="901" spans="1:1" ht="15.75" customHeight="1" x14ac:dyDescent="0.2">
      <c r="A901" s="9"/>
    </row>
    <row r="902" spans="1:1" ht="15.75" customHeight="1" x14ac:dyDescent="0.2">
      <c r="A902" s="9"/>
    </row>
    <row r="903" spans="1:1" ht="15.75" customHeight="1" x14ac:dyDescent="0.2">
      <c r="A903" s="9"/>
    </row>
    <row r="904" spans="1:1" ht="15.75" customHeight="1" x14ac:dyDescent="0.2">
      <c r="A904" s="9"/>
    </row>
    <row r="905" spans="1:1" ht="15.75" customHeight="1" x14ac:dyDescent="0.2">
      <c r="A905" s="9"/>
    </row>
    <row r="906" spans="1:1" ht="15.75" customHeight="1" x14ac:dyDescent="0.2">
      <c r="A906" s="9"/>
    </row>
    <row r="907" spans="1:1" ht="15.75" customHeight="1" x14ac:dyDescent="0.2">
      <c r="A907" s="9"/>
    </row>
    <row r="908" spans="1:1" ht="15.75" customHeight="1" x14ac:dyDescent="0.2">
      <c r="A908" s="9"/>
    </row>
    <row r="909" spans="1:1" ht="15.75" customHeight="1" x14ac:dyDescent="0.2">
      <c r="A909" s="9"/>
    </row>
    <row r="910" spans="1:1" ht="15.75" customHeight="1" x14ac:dyDescent="0.2">
      <c r="A910" s="9"/>
    </row>
    <row r="911" spans="1:1" ht="15.75" customHeight="1" x14ac:dyDescent="0.2">
      <c r="A911" s="9"/>
    </row>
    <row r="912" spans="1:1" ht="15.75" customHeight="1" x14ac:dyDescent="0.2">
      <c r="A912" s="9"/>
    </row>
    <row r="913" spans="1:1" ht="15.75" customHeight="1" x14ac:dyDescent="0.2">
      <c r="A913" s="9"/>
    </row>
    <row r="914" spans="1:1" ht="15.75" customHeight="1" x14ac:dyDescent="0.2">
      <c r="A914" s="9"/>
    </row>
    <row r="915" spans="1:1" ht="15.75" customHeight="1" x14ac:dyDescent="0.2">
      <c r="A915" s="9"/>
    </row>
    <row r="916" spans="1:1" ht="15.75" customHeight="1" x14ac:dyDescent="0.2">
      <c r="A916" s="9"/>
    </row>
    <row r="917" spans="1:1" ht="15.75" customHeight="1" x14ac:dyDescent="0.2">
      <c r="A917" s="9"/>
    </row>
    <row r="918" spans="1:1" ht="15.75" customHeight="1" x14ac:dyDescent="0.2">
      <c r="A918" s="9"/>
    </row>
    <row r="919" spans="1:1" ht="15.75" customHeight="1" x14ac:dyDescent="0.2">
      <c r="A919" s="9"/>
    </row>
    <row r="920" spans="1:1" ht="15.75" customHeight="1" x14ac:dyDescent="0.2">
      <c r="A920" s="9"/>
    </row>
    <row r="921" spans="1:1" ht="15.75" customHeight="1" x14ac:dyDescent="0.2">
      <c r="A921" s="9"/>
    </row>
    <row r="922" spans="1:1" ht="15.75" customHeight="1" x14ac:dyDescent="0.2">
      <c r="A922" s="9"/>
    </row>
    <row r="923" spans="1:1" ht="15.75" customHeight="1" x14ac:dyDescent="0.2">
      <c r="A923" s="9"/>
    </row>
    <row r="924" spans="1:1" ht="15.75" customHeight="1" x14ac:dyDescent="0.2">
      <c r="A924" s="9"/>
    </row>
    <row r="925" spans="1:1" ht="15.75" customHeight="1" x14ac:dyDescent="0.2">
      <c r="A925" s="9"/>
    </row>
    <row r="926" spans="1:1" ht="15.75" customHeight="1" x14ac:dyDescent="0.2">
      <c r="A926" s="9"/>
    </row>
    <row r="927" spans="1:1" ht="15.75" customHeight="1" x14ac:dyDescent="0.2">
      <c r="A927" s="9"/>
    </row>
    <row r="928" spans="1:1" ht="15.75" customHeight="1" x14ac:dyDescent="0.2">
      <c r="A928" s="9"/>
    </row>
    <row r="929" spans="1:1" ht="15.75" customHeight="1" x14ac:dyDescent="0.2">
      <c r="A929" s="9"/>
    </row>
    <row r="930" spans="1:1" ht="15.75" customHeight="1" x14ac:dyDescent="0.2">
      <c r="A930" s="9"/>
    </row>
    <row r="931" spans="1:1" ht="15.75" customHeight="1" x14ac:dyDescent="0.2">
      <c r="A931" s="9"/>
    </row>
    <row r="932" spans="1:1" ht="15.75" customHeight="1" x14ac:dyDescent="0.2">
      <c r="A932" s="9"/>
    </row>
    <row r="933" spans="1:1" ht="15.75" customHeight="1" x14ac:dyDescent="0.2">
      <c r="A933" s="9"/>
    </row>
    <row r="934" spans="1:1" ht="15.75" customHeight="1" x14ac:dyDescent="0.2">
      <c r="A934" s="9"/>
    </row>
    <row r="935" spans="1:1" ht="15.75" customHeight="1" x14ac:dyDescent="0.2">
      <c r="A935" s="9"/>
    </row>
    <row r="936" spans="1:1" ht="15.75" customHeight="1" x14ac:dyDescent="0.2">
      <c r="A936" s="9"/>
    </row>
    <row r="937" spans="1:1" ht="15.75" customHeight="1" x14ac:dyDescent="0.2">
      <c r="A937" s="9"/>
    </row>
    <row r="938" spans="1:1" ht="15.75" customHeight="1" x14ac:dyDescent="0.2">
      <c r="A938" s="9"/>
    </row>
    <row r="939" spans="1:1" ht="15.75" customHeight="1" x14ac:dyDescent="0.2">
      <c r="A939" s="9"/>
    </row>
    <row r="940" spans="1:1" ht="15.75" customHeight="1" x14ac:dyDescent="0.2">
      <c r="A940" s="9"/>
    </row>
    <row r="941" spans="1:1" ht="15.75" customHeight="1" x14ac:dyDescent="0.2">
      <c r="A941" s="9"/>
    </row>
    <row r="942" spans="1:1" ht="15.75" customHeight="1" x14ac:dyDescent="0.2">
      <c r="A942" s="9"/>
    </row>
    <row r="943" spans="1:1" ht="15.75" customHeight="1" x14ac:dyDescent="0.2">
      <c r="A943" s="9"/>
    </row>
    <row r="944" spans="1:1" ht="15.75" customHeight="1" x14ac:dyDescent="0.2">
      <c r="A944" s="9"/>
    </row>
    <row r="945" spans="1:1" ht="15.75" customHeight="1" x14ac:dyDescent="0.2">
      <c r="A945" s="9"/>
    </row>
    <row r="946" spans="1:1" ht="15.75" customHeight="1" x14ac:dyDescent="0.2">
      <c r="A946" s="9"/>
    </row>
    <row r="947" spans="1:1" ht="15.75" customHeight="1" x14ac:dyDescent="0.2">
      <c r="A947" s="9"/>
    </row>
    <row r="948" spans="1:1" ht="15.75" customHeight="1" x14ac:dyDescent="0.2">
      <c r="A948" s="9"/>
    </row>
    <row r="949" spans="1:1" ht="15.75" customHeight="1" x14ac:dyDescent="0.2">
      <c r="A949" s="9"/>
    </row>
    <row r="950" spans="1:1" ht="15.75" customHeight="1" x14ac:dyDescent="0.2">
      <c r="A950" s="9"/>
    </row>
    <row r="951" spans="1:1" ht="15.75" customHeight="1" x14ac:dyDescent="0.2">
      <c r="A951" s="9"/>
    </row>
    <row r="952" spans="1:1" ht="15.75" customHeight="1" x14ac:dyDescent="0.2">
      <c r="A952" s="9"/>
    </row>
    <row r="953" spans="1:1" ht="15.75" customHeight="1" x14ac:dyDescent="0.2">
      <c r="A953" s="9"/>
    </row>
    <row r="954" spans="1:1" ht="15.75" customHeight="1" x14ac:dyDescent="0.2">
      <c r="A954" s="9"/>
    </row>
    <row r="955" spans="1:1" ht="15.75" customHeight="1" x14ac:dyDescent="0.2">
      <c r="A955" s="9"/>
    </row>
    <row r="956" spans="1:1" ht="15.75" customHeight="1" x14ac:dyDescent="0.2">
      <c r="A956" s="9"/>
    </row>
    <row r="957" spans="1:1" ht="15.75" customHeight="1" x14ac:dyDescent="0.2">
      <c r="A957" s="9"/>
    </row>
    <row r="958" spans="1:1" ht="15.75" customHeight="1" x14ac:dyDescent="0.2">
      <c r="A958" s="9"/>
    </row>
    <row r="959" spans="1:1" ht="15.75" customHeight="1" x14ac:dyDescent="0.2">
      <c r="A959" s="9"/>
    </row>
    <row r="960" spans="1:1" ht="15.75" customHeight="1" x14ac:dyDescent="0.2">
      <c r="A960" s="9"/>
    </row>
    <row r="961" spans="1:1" ht="15.75" customHeight="1" x14ac:dyDescent="0.2">
      <c r="A961" s="9"/>
    </row>
    <row r="962" spans="1:1" ht="15.75" customHeight="1" x14ac:dyDescent="0.2">
      <c r="A962" s="9"/>
    </row>
    <row r="963" spans="1:1" ht="15.75" customHeight="1" x14ac:dyDescent="0.2">
      <c r="A963" s="9"/>
    </row>
    <row r="964" spans="1:1" ht="15.75" customHeight="1" x14ac:dyDescent="0.2">
      <c r="A964" s="9"/>
    </row>
    <row r="965" spans="1:1" ht="15.75" customHeight="1" x14ac:dyDescent="0.2">
      <c r="A965" s="9"/>
    </row>
    <row r="966" spans="1:1" ht="15.75" customHeight="1" x14ac:dyDescent="0.2">
      <c r="A966" s="9"/>
    </row>
    <row r="967" spans="1:1" ht="15.75" customHeight="1" x14ac:dyDescent="0.2">
      <c r="A967" s="9"/>
    </row>
    <row r="968" spans="1:1" ht="15.75" customHeight="1" x14ac:dyDescent="0.2">
      <c r="A968" s="9"/>
    </row>
    <row r="969" spans="1:1" ht="15.75" customHeight="1" x14ac:dyDescent="0.2">
      <c r="A969" s="9"/>
    </row>
    <row r="970" spans="1:1" ht="15.75" customHeight="1" x14ac:dyDescent="0.2">
      <c r="A970" s="9"/>
    </row>
    <row r="971" spans="1:1" ht="15.75" customHeight="1" x14ac:dyDescent="0.2">
      <c r="A971" s="9"/>
    </row>
    <row r="972" spans="1:1" ht="15.75" customHeight="1" x14ac:dyDescent="0.2">
      <c r="A972" s="9"/>
    </row>
    <row r="973" spans="1:1" ht="15.75" customHeight="1" x14ac:dyDescent="0.2">
      <c r="A973" s="9"/>
    </row>
    <row r="974" spans="1:1" ht="15.75" customHeight="1" x14ac:dyDescent="0.2">
      <c r="A974" s="9"/>
    </row>
    <row r="975" spans="1:1" ht="15.75" customHeight="1" x14ac:dyDescent="0.2">
      <c r="A975" s="9"/>
    </row>
    <row r="976" spans="1:1" ht="15.75" customHeight="1" x14ac:dyDescent="0.2">
      <c r="A976" s="9"/>
    </row>
    <row r="977" spans="1:1" ht="15.75" customHeight="1" x14ac:dyDescent="0.2">
      <c r="A977" s="9"/>
    </row>
    <row r="978" spans="1:1" ht="15.75" customHeight="1" x14ac:dyDescent="0.2">
      <c r="A978" s="9"/>
    </row>
    <row r="979" spans="1:1" ht="15.75" customHeight="1" x14ac:dyDescent="0.2">
      <c r="A979" s="9"/>
    </row>
    <row r="980" spans="1:1" ht="15.75" customHeight="1" x14ac:dyDescent="0.2">
      <c r="A980" s="9"/>
    </row>
    <row r="981" spans="1:1" ht="15.75" customHeight="1" x14ac:dyDescent="0.2">
      <c r="A981" s="9"/>
    </row>
    <row r="982" spans="1:1" ht="15.75" customHeight="1" x14ac:dyDescent="0.2">
      <c r="A982" s="9"/>
    </row>
    <row r="983" spans="1:1" ht="15.75" customHeight="1" x14ac:dyDescent="0.2">
      <c r="A983" s="9"/>
    </row>
    <row r="984" spans="1:1" ht="15.75" customHeight="1" x14ac:dyDescent="0.2">
      <c r="A984" s="9"/>
    </row>
    <row r="985" spans="1:1" ht="15.75" customHeight="1" x14ac:dyDescent="0.2">
      <c r="A985" s="9"/>
    </row>
    <row r="986" spans="1:1" ht="15.75" customHeight="1" x14ac:dyDescent="0.2">
      <c r="A986" s="9"/>
    </row>
    <row r="987" spans="1:1" ht="15.75" customHeight="1" x14ac:dyDescent="0.2">
      <c r="A987" s="9"/>
    </row>
    <row r="988" spans="1:1" ht="15.75" customHeight="1" x14ac:dyDescent="0.2">
      <c r="A988" s="9"/>
    </row>
    <row r="989" spans="1:1" ht="15.75" customHeight="1" x14ac:dyDescent="0.2">
      <c r="A989" s="9"/>
    </row>
    <row r="990" spans="1:1" ht="15.75" customHeight="1" x14ac:dyDescent="0.2">
      <c r="A990" s="9"/>
    </row>
    <row r="991" spans="1:1" ht="15.75" customHeight="1" x14ac:dyDescent="0.2">
      <c r="A991" s="9"/>
    </row>
    <row r="992" spans="1:1" ht="15.75" customHeight="1" x14ac:dyDescent="0.2">
      <c r="A992" s="9"/>
    </row>
    <row r="993" spans="1:1" ht="15.75" customHeight="1" x14ac:dyDescent="0.2">
      <c r="A993" s="9"/>
    </row>
    <row r="994" spans="1:1" ht="15.75" customHeight="1" x14ac:dyDescent="0.2">
      <c r="A994" s="9"/>
    </row>
    <row r="995" spans="1:1" ht="15.75" customHeight="1" x14ac:dyDescent="0.2">
      <c r="A995" s="9"/>
    </row>
    <row r="996" spans="1:1" ht="15.75" customHeight="1" x14ac:dyDescent="0.2">
      <c r="A996" s="9"/>
    </row>
    <row r="997" spans="1:1" ht="15.75" customHeight="1" x14ac:dyDescent="0.2">
      <c r="A997" s="9"/>
    </row>
    <row r="998" spans="1:1" ht="15.75" customHeight="1" x14ac:dyDescent="0.2">
      <c r="A998" s="9"/>
    </row>
    <row r="999" spans="1:1" ht="15.75" customHeight="1" x14ac:dyDescent="0.2">
      <c r="A999" s="9"/>
    </row>
    <row r="1000" spans="1:1" ht="15.75" customHeight="1" x14ac:dyDescent="0.2">
      <c r="A1000" s="9"/>
    </row>
  </sheetData>
  <sheetProtection algorithmName="SHA-512" hashValue="/pqc25vRFnS3pW3lHVKOCCC0vaquXYUJjFHfA/Ftc7z6xuGQu2Ge5AJTXW/oNL2wiC7tVTi1y6dSEktdaIGEBg==" saltValue="t/45rEoGDfuvmox9UNxq2w==" spinCount="100000" sheet="1" objects="1" scenarios="1"/>
  <mergeCells count="1">
    <mergeCell ref="A24:B29"/>
  </mergeCells>
  <printOptions horizontalCentered="1"/>
  <pageMargins left="0.25" right="0.25" top="0.75" bottom="0.75" header="0.3" footer="0.3"/>
  <pageSetup scale="86" orientation="portrait" r:id="rId1"/>
  <headerFooter>
    <oddFooter>&amp;A</oddFooter>
  </headerFooter>
  <rowBreaks count="1" manualBreakCount="1">
    <brk id="12" max="1"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W1006"/>
  <sheetViews>
    <sheetView showGridLines="0" topLeftCell="B64" workbookViewId="0">
      <selection activeCell="I5" sqref="I5"/>
    </sheetView>
  </sheetViews>
  <sheetFormatPr baseColWidth="10" defaultColWidth="14.5" defaultRowHeight="15" customHeight="1" outlineLevelCol="1" x14ac:dyDescent="0.2"/>
  <cols>
    <col min="1" max="1" width="6.6640625" customWidth="1"/>
    <col min="2" max="2" width="42.5" style="72" customWidth="1"/>
    <col min="3" max="6" width="12.1640625" customWidth="1"/>
    <col min="7" max="7" width="40" bestFit="1" customWidth="1"/>
    <col min="8" max="8" width="35.83203125" customWidth="1"/>
    <col min="9" max="9" width="21" bestFit="1" customWidth="1"/>
    <col min="10" max="10" width="29.5" bestFit="1" customWidth="1"/>
    <col min="11" max="11" width="22.1640625" customWidth="1"/>
    <col min="12" max="12" width="13.1640625" customWidth="1"/>
    <col min="13" max="13" width="27" customWidth="1" outlineLevel="1"/>
    <col min="14" max="30" width="8.83203125" customWidth="1"/>
  </cols>
  <sheetData>
    <row r="1" spans="1:23" ht="13.5" customHeight="1" x14ac:dyDescent="0.2">
      <c r="A1" s="1"/>
      <c r="B1" s="24"/>
      <c r="C1" s="1"/>
      <c r="D1" s="1"/>
      <c r="E1" s="1"/>
      <c r="F1" s="1"/>
      <c r="G1" s="1"/>
      <c r="H1" s="216"/>
      <c r="I1" s="1"/>
      <c r="J1" s="1"/>
      <c r="K1" s="1"/>
      <c r="M1" s="210"/>
    </row>
    <row r="2" spans="1:23" ht="27" thickBot="1" x14ac:dyDescent="0.35">
      <c r="A2" s="526" t="s">
        <v>26</v>
      </c>
      <c r="B2" s="527"/>
      <c r="C2" s="528"/>
      <c r="D2" s="528"/>
      <c r="E2" s="528"/>
      <c r="F2" s="528"/>
      <c r="G2" s="528"/>
      <c r="H2" s="529"/>
      <c r="I2" s="522"/>
      <c r="J2" s="522"/>
      <c r="K2" s="522"/>
      <c r="M2" s="214" t="s">
        <v>27</v>
      </c>
    </row>
    <row r="3" spans="1:23" ht="19" x14ac:dyDescent="0.2">
      <c r="A3" s="228" t="s">
        <v>28</v>
      </c>
      <c r="B3" s="229"/>
      <c r="C3" s="230"/>
      <c r="D3" s="230"/>
      <c r="E3" s="230"/>
      <c r="F3" s="230"/>
      <c r="G3" s="230"/>
      <c r="H3" s="230"/>
      <c r="I3" s="230"/>
      <c r="J3" s="230"/>
      <c r="K3" s="533"/>
      <c r="M3" s="211"/>
      <c r="N3" s="10"/>
      <c r="O3" s="10"/>
    </row>
    <row r="4" spans="1:23" ht="15.75" customHeight="1" x14ac:dyDescent="0.2">
      <c r="A4" s="530"/>
      <c r="B4" s="531"/>
      <c r="C4" s="254" t="s">
        <v>29</v>
      </c>
      <c r="D4" s="246"/>
      <c r="E4" s="246"/>
      <c r="F4" s="532"/>
      <c r="G4" s="397"/>
      <c r="H4" s="383"/>
      <c r="I4" s="524"/>
      <c r="J4" s="383"/>
      <c r="K4" s="383"/>
      <c r="M4" s="212"/>
      <c r="N4" s="10"/>
      <c r="O4" s="10"/>
      <c r="P4" s="672"/>
      <c r="Q4" s="673"/>
      <c r="R4" s="673"/>
      <c r="S4" s="673"/>
      <c r="T4" s="673"/>
      <c r="U4" s="673"/>
      <c r="V4" s="673"/>
      <c r="W4" s="673"/>
    </row>
    <row r="5" spans="1:23" ht="34" x14ac:dyDescent="0.2">
      <c r="A5" s="225"/>
      <c r="B5" s="293"/>
      <c r="C5" s="255" t="s">
        <v>30</v>
      </c>
      <c r="D5" s="215" t="s">
        <v>31</v>
      </c>
      <c r="E5" s="215" t="s">
        <v>32</v>
      </c>
      <c r="F5" s="215" t="s">
        <v>33</v>
      </c>
      <c r="G5" s="569" t="s">
        <v>34</v>
      </c>
      <c r="H5" s="218" t="s">
        <v>35</v>
      </c>
      <c r="I5" s="543" t="s">
        <v>36</v>
      </c>
      <c r="J5" s="218" t="s">
        <v>37</v>
      </c>
      <c r="K5" s="218" t="s">
        <v>38</v>
      </c>
      <c r="M5" s="212"/>
      <c r="N5" s="10"/>
      <c r="O5" s="10"/>
      <c r="P5" s="673"/>
      <c r="Q5" s="673"/>
      <c r="R5" s="673"/>
      <c r="S5" s="673"/>
      <c r="T5" s="673"/>
      <c r="U5" s="673"/>
      <c r="V5" s="673"/>
      <c r="W5" s="673"/>
    </row>
    <row r="6" spans="1:23" ht="39.75" customHeight="1" x14ac:dyDescent="0.2">
      <c r="A6" s="75" t="s">
        <v>39</v>
      </c>
      <c r="B6" s="47" t="s">
        <v>40</v>
      </c>
      <c r="C6" s="14"/>
      <c r="D6" s="14"/>
      <c r="E6" s="14"/>
      <c r="F6" s="14"/>
      <c r="G6" s="305"/>
      <c r="H6" s="306"/>
      <c r="I6" s="306"/>
      <c r="J6" s="306"/>
      <c r="K6" s="306"/>
      <c r="M6" s="212" t="str">
        <f>IF(C6="X",C$5,IF(D6="X",D$5,IF(E6="X",E$5,IF(F6="X",F$5,"-"))))</f>
        <v>-</v>
      </c>
      <c r="P6" s="12"/>
      <c r="Q6" s="12"/>
      <c r="R6" s="12"/>
      <c r="S6" s="12"/>
      <c r="T6" s="12"/>
      <c r="U6" s="12"/>
      <c r="V6" s="12"/>
      <c r="W6" s="12"/>
    </row>
    <row r="7" spans="1:23" ht="39.75" customHeight="1" x14ac:dyDescent="0.2">
      <c r="A7" s="65" t="s">
        <v>41</v>
      </c>
      <c r="B7" s="6" t="s">
        <v>42</v>
      </c>
      <c r="C7" s="14"/>
      <c r="D7" s="14"/>
      <c r="E7" s="14"/>
      <c r="F7" s="14"/>
      <c r="G7" s="305"/>
      <c r="H7" s="306"/>
      <c r="I7" s="306"/>
      <c r="J7" s="306"/>
      <c r="K7" s="306"/>
      <c r="M7" s="212" t="str">
        <f t="shared" ref="M7:M11" si="0">IF(C7="X",C$5,IF(D7="X",D$5,IF(E7="X",E$5,IF(F7="X",F$5,"-"))))</f>
        <v>-</v>
      </c>
      <c r="P7" s="674"/>
      <c r="Q7" s="673"/>
      <c r="R7" s="673"/>
      <c r="S7" s="673"/>
      <c r="T7" s="673"/>
      <c r="U7" s="673"/>
      <c r="V7" s="673"/>
      <c r="W7" s="673"/>
    </row>
    <row r="8" spans="1:23" ht="39.75" customHeight="1" x14ac:dyDescent="0.2">
      <c r="A8" s="65" t="s">
        <v>43</v>
      </c>
      <c r="B8" s="6" t="s">
        <v>44</v>
      </c>
      <c r="C8" s="14"/>
      <c r="D8" s="14"/>
      <c r="E8" s="14"/>
      <c r="F8" s="14"/>
      <c r="G8" s="305"/>
      <c r="H8" s="306"/>
      <c r="I8" s="306"/>
      <c r="J8" s="306"/>
      <c r="K8" s="306"/>
      <c r="M8" s="212" t="str">
        <f t="shared" si="0"/>
        <v>-</v>
      </c>
      <c r="P8" s="12"/>
      <c r="Q8" s="12"/>
      <c r="R8" s="12"/>
      <c r="S8" s="12"/>
      <c r="T8" s="12"/>
      <c r="U8" s="12"/>
      <c r="V8" s="12"/>
      <c r="W8" s="12"/>
    </row>
    <row r="9" spans="1:23" ht="39.75" customHeight="1" x14ac:dyDescent="0.2">
      <c r="A9" s="65" t="s">
        <v>45</v>
      </c>
      <c r="B9" s="6" t="s">
        <v>46</v>
      </c>
      <c r="C9" s="14"/>
      <c r="D9" s="14"/>
      <c r="E9" s="14"/>
      <c r="F9" s="14"/>
      <c r="G9" s="305"/>
      <c r="H9" s="306"/>
      <c r="I9" s="306"/>
      <c r="J9" s="306"/>
      <c r="K9" s="306"/>
      <c r="M9" s="212" t="str">
        <f t="shared" si="0"/>
        <v>-</v>
      </c>
      <c r="P9" s="566"/>
      <c r="Q9" s="12"/>
      <c r="R9" s="12"/>
      <c r="S9" s="12"/>
      <c r="T9" s="12"/>
      <c r="U9" s="12"/>
      <c r="V9" s="12"/>
      <c r="W9" s="12"/>
    </row>
    <row r="10" spans="1:23" ht="39.75" customHeight="1" x14ac:dyDescent="0.2">
      <c r="A10" s="65" t="s">
        <v>47</v>
      </c>
      <c r="B10" s="6" t="s">
        <v>48</v>
      </c>
      <c r="C10" s="14"/>
      <c r="D10" s="14"/>
      <c r="E10" s="14"/>
      <c r="F10" s="14"/>
      <c r="G10" s="305"/>
      <c r="H10" s="306"/>
      <c r="I10" s="306"/>
      <c r="J10" s="306"/>
      <c r="K10" s="306"/>
      <c r="M10" s="212" t="str">
        <f t="shared" si="0"/>
        <v>-</v>
      </c>
    </row>
    <row r="11" spans="1:23" ht="39.75" customHeight="1" x14ac:dyDescent="0.2">
      <c r="A11" s="65" t="s">
        <v>49</v>
      </c>
      <c r="B11" s="6" t="s">
        <v>50</v>
      </c>
      <c r="C11" s="14"/>
      <c r="D11" s="14"/>
      <c r="E11" s="14"/>
      <c r="F11" s="14"/>
      <c r="G11" s="305"/>
      <c r="H11" s="306"/>
      <c r="I11" s="306"/>
      <c r="J11" s="306"/>
      <c r="K11" s="306"/>
      <c r="M11" s="212" t="str">
        <f t="shared" si="0"/>
        <v>-</v>
      </c>
    </row>
    <row r="12" spans="1:23" ht="15" customHeight="1" x14ac:dyDescent="0.2">
      <c r="A12" s="534"/>
      <c r="B12" s="535"/>
      <c r="C12" s="535"/>
      <c r="D12" s="535"/>
      <c r="E12" s="535"/>
      <c r="F12" s="535"/>
      <c r="G12" s="536"/>
      <c r="H12" s="481"/>
      <c r="I12" s="481"/>
      <c r="J12" s="481"/>
      <c r="K12" s="481"/>
      <c r="M12" s="212"/>
    </row>
    <row r="13" spans="1:23" ht="19" x14ac:dyDescent="0.2">
      <c r="A13" s="228" t="s">
        <v>51</v>
      </c>
      <c r="B13" s="541"/>
      <c r="C13" s="542"/>
      <c r="D13" s="542"/>
      <c r="E13" s="542"/>
      <c r="F13" s="542"/>
      <c r="G13" s="326"/>
      <c r="H13" s="326"/>
      <c r="I13" s="326"/>
      <c r="J13" s="326"/>
      <c r="K13" s="327"/>
      <c r="M13" s="212"/>
    </row>
    <row r="14" spans="1:23" ht="15.75" customHeight="1" x14ac:dyDescent="0.2">
      <c r="A14" s="530"/>
      <c r="B14" s="537"/>
      <c r="C14" s="570" t="s">
        <v>27</v>
      </c>
      <c r="D14" s="538"/>
      <c r="E14" s="571"/>
      <c r="F14" s="539"/>
      <c r="G14" s="540"/>
      <c r="H14" s="381"/>
      <c r="I14" s="381"/>
      <c r="J14" s="381"/>
      <c r="K14" s="381"/>
      <c r="M14" s="212"/>
    </row>
    <row r="15" spans="1:23" ht="15.75" customHeight="1" x14ac:dyDescent="0.2">
      <c r="A15" s="225"/>
      <c r="B15" s="226"/>
      <c r="C15" s="572" t="s">
        <v>52</v>
      </c>
      <c r="D15" s="573" t="s">
        <v>53</v>
      </c>
      <c r="E15" s="574"/>
      <c r="F15" s="266"/>
      <c r="G15" s="575" t="s">
        <v>34</v>
      </c>
      <c r="H15" s="219" t="s">
        <v>35</v>
      </c>
      <c r="I15" s="525" t="s">
        <v>54</v>
      </c>
      <c r="J15" s="218" t="s">
        <v>37</v>
      </c>
      <c r="K15" s="218" t="s">
        <v>38</v>
      </c>
      <c r="M15" s="212"/>
    </row>
    <row r="16" spans="1:23" ht="39.75" customHeight="1" x14ac:dyDescent="0.2">
      <c r="A16" s="75" t="s">
        <v>55</v>
      </c>
      <c r="B16" s="47" t="s">
        <v>56</v>
      </c>
      <c r="C16" s="13"/>
      <c r="D16" s="265"/>
      <c r="E16" s="576"/>
      <c r="F16" s="495"/>
      <c r="G16" s="478"/>
      <c r="H16" s="306"/>
      <c r="I16" s="306"/>
      <c r="J16" s="306"/>
      <c r="K16" s="306"/>
      <c r="M16" s="212" t="str">
        <f>IF(C16="X",C$15,IF(D16="X",D$15,"-"))</f>
        <v>-</v>
      </c>
    </row>
    <row r="17" spans="1:13" ht="39.75" customHeight="1" x14ac:dyDescent="0.2">
      <c r="A17" s="65" t="s">
        <v>57</v>
      </c>
      <c r="B17" s="6" t="s">
        <v>58</v>
      </c>
      <c r="C17" s="13"/>
      <c r="D17" s="265"/>
      <c r="E17" s="496"/>
      <c r="F17" s="497"/>
      <c r="G17" s="577"/>
      <c r="H17" s="306"/>
      <c r="I17" s="306"/>
      <c r="J17" s="306"/>
      <c r="K17" s="306"/>
      <c r="M17" s="212" t="str">
        <f t="shared" ref="M17:M19" si="1">IF(C17="X",C$15,IF(D17="X",D$15,"-"))</f>
        <v>-</v>
      </c>
    </row>
    <row r="18" spans="1:13" ht="39.75" customHeight="1" x14ac:dyDescent="0.2">
      <c r="A18" s="65" t="s">
        <v>59</v>
      </c>
      <c r="B18" s="22" t="s">
        <v>60</v>
      </c>
      <c r="C18" s="13"/>
      <c r="D18" s="265"/>
      <c r="E18" s="496"/>
      <c r="F18" s="497"/>
      <c r="G18" s="577"/>
      <c r="H18" s="306"/>
      <c r="I18" s="306"/>
      <c r="J18" s="306"/>
      <c r="K18" s="306"/>
      <c r="M18" s="212" t="str">
        <f t="shared" si="1"/>
        <v>-</v>
      </c>
    </row>
    <row r="19" spans="1:13" ht="39.75" customHeight="1" x14ac:dyDescent="0.2">
      <c r="A19" s="76" t="s">
        <v>61</v>
      </c>
      <c r="B19" s="46" t="s">
        <v>62</v>
      </c>
      <c r="C19" s="13"/>
      <c r="D19" s="265"/>
      <c r="E19" s="498"/>
      <c r="F19" s="499"/>
      <c r="G19" s="479"/>
      <c r="H19" s="412"/>
      <c r="I19" s="412"/>
      <c r="J19" s="412"/>
      <c r="K19" s="412"/>
      <c r="M19" s="212" t="str">
        <f t="shared" si="1"/>
        <v>-</v>
      </c>
    </row>
    <row r="20" spans="1:13" ht="34" x14ac:dyDescent="0.2">
      <c r="A20" s="196"/>
      <c r="B20" s="578" t="s">
        <v>63</v>
      </c>
      <c r="C20" s="255" t="s">
        <v>64</v>
      </c>
      <c r="D20" s="215" t="s">
        <v>65</v>
      </c>
      <c r="E20" s="579" t="s">
        <v>66</v>
      </c>
      <c r="F20" s="573" t="s">
        <v>67</v>
      </c>
      <c r="G20" s="480"/>
      <c r="H20" s="372"/>
      <c r="I20" s="372"/>
      <c r="J20" s="372"/>
      <c r="K20" s="373"/>
      <c r="M20" s="212"/>
    </row>
    <row r="21" spans="1:13" ht="49.5" customHeight="1" x14ac:dyDescent="0.2">
      <c r="A21" s="75" t="s">
        <v>68</v>
      </c>
      <c r="B21" s="47" t="s">
        <v>69</v>
      </c>
      <c r="C21" s="13"/>
      <c r="D21" s="13"/>
      <c r="E21" s="267"/>
      <c r="F21" s="267"/>
      <c r="G21" s="397"/>
      <c r="H21" s="383"/>
      <c r="I21" s="383"/>
      <c r="J21" s="383"/>
      <c r="K21" s="383"/>
      <c r="M21" s="212" t="str">
        <f>TRIM(CONCATENATE(IF(C21="X",C$20&amp;"; ", " "),IF(D21="X",D$20&amp;"; "," "),IF(E21="X",E$20&amp;"; "," "),IF(F21="X",F$20&amp;"; "," ")))</f>
        <v/>
      </c>
    </row>
    <row r="22" spans="1:13" ht="17" x14ac:dyDescent="0.2">
      <c r="A22" s="196"/>
      <c r="B22" s="578" t="s">
        <v>63</v>
      </c>
      <c r="C22" s="572" t="s">
        <v>52</v>
      </c>
      <c r="D22" s="573" t="s">
        <v>53</v>
      </c>
      <c r="E22" s="268"/>
      <c r="F22" s="276"/>
      <c r="G22" s="324"/>
      <c r="H22" s="372"/>
      <c r="I22" s="372"/>
      <c r="J22" s="372"/>
      <c r="K22" s="373"/>
      <c r="M22" s="212"/>
    </row>
    <row r="23" spans="1:13" ht="39.75" customHeight="1" x14ac:dyDescent="0.2">
      <c r="A23" s="65" t="s">
        <v>70</v>
      </c>
      <c r="B23" s="6" t="s">
        <v>71</v>
      </c>
      <c r="C23" s="13"/>
      <c r="D23" s="265"/>
      <c r="E23" s="498"/>
      <c r="F23" s="500"/>
      <c r="G23" s="374"/>
      <c r="H23" s="329"/>
      <c r="I23" s="329"/>
      <c r="J23" s="329"/>
      <c r="K23" s="329"/>
      <c r="M23" s="212" t="str">
        <f>IF(C23="X",C$15,IF(D23="X",D$15,"-"))</f>
        <v>-</v>
      </c>
    </row>
    <row r="24" spans="1:13" ht="15" customHeight="1" x14ac:dyDescent="0.2">
      <c r="A24" s="547"/>
      <c r="B24" s="548"/>
      <c r="C24" s="535"/>
      <c r="D24" s="535"/>
      <c r="E24" s="405"/>
      <c r="F24" s="405"/>
      <c r="G24" s="536"/>
      <c r="H24" s="481"/>
      <c r="I24" s="481"/>
      <c r="J24" s="481"/>
      <c r="K24" s="481"/>
      <c r="M24" s="212"/>
    </row>
    <row r="25" spans="1:13" ht="19" x14ac:dyDescent="0.2">
      <c r="A25" s="228" t="s">
        <v>72</v>
      </c>
      <c r="B25" s="229"/>
      <c r="C25" s="280"/>
      <c r="D25" s="280"/>
      <c r="E25" s="280"/>
      <c r="F25" s="280"/>
      <c r="G25" s="324"/>
      <c r="H25" s="324"/>
      <c r="I25" s="324"/>
      <c r="J25" s="324"/>
      <c r="K25" s="325"/>
      <c r="M25" s="212"/>
    </row>
    <row r="26" spans="1:13" ht="16" x14ac:dyDescent="0.2">
      <c r="A26" s="530"/>
      <c r="B26" s="537"/>
      <c r="C26" s="570" t="s">
        <v>73</v>
      </c>
      <c r="D26" s="246"/>
      <c r="E26" s="246"/>
      <c r="F26" s="580"/>
      <c r="G26" s="483"/>
      <c r="H26" s="383"/>
      <c r="I26" s="383"/>
      <c r="J26" s="383"/>
      <c r="K26" s="383"/>
      <c r="M26" s="212"/>
    </row>
    <row r="27" spans="1:13" ht="17" x14ac:dyDescent="0.2">
      <c r="A27" s="225"/>
      <c r="B27" s="226"/>
      <c r="C27" s="581" t="s">
        <v>52</v>
      </c>
      <c r="D27" s="582" t="s">
        <v>53</v>
      </c>
      <c r="E27" s="583" t="s">
        <v>74</v>
      </c>
      <c r="F27" s="584"/>
      <c r="G27" s="575" t="s">
        <v>34</v>
      </c>
      <c r="H27" s="220" t="s">
        <v>35</v>
      </c>
      <c r="I27" s="525" t="s">
        <v>54</v>
      </c>
      <c r="J27" s="218" t="s">
        <v>37</v>
      </c>
      <c r="K27" s="218" t="s">
        <v>38</v>
      </c>
      <c r="M27" s="212"/>
    </row>
    <row r="28" spans="1:13" ht="39.75" customHeight="1" x14ac:dyDescent="0.2">
      <c r="A28" s="80" t="s">
        <v>75</v>
      </c>
      <c r="B28" s="47" t="s">
        <v>76</v>
      </c>
      <c r="C28" s="14"/>
      <c r="D28" s="14"/>
      <c r="E28" s="269"/>
      <c r="F28" s="501"/>
      <c r="G28" s="391"/>
      <c r="H28" s="306"/>
      <c r="I28" s="306"/>
      <c r="J28" s="306"/>
      <c r="K28" s="306"/>
      <c r="M28" s="212" t="str">
        <f>IF(C28="X",C$27,IF(D28="X",D$27,IF(E28="X",E$27,"-")))</f>
        <v>-</v>
      </c>
    </row>
    <row r="29" spans="1:13" ht="39.75" customHeight="1" x14ac:dyDescent="0.2">
      <c r="A29" s="65" t="s">
        <v>77</v>
      </c>
      <c r="B29" s="6" t="s">
        <v>78</v>
      </c>
      <c r="C29" s="14"/>
      <c r="D29" s="14"/>
      <c r="E29" s="269"/>
      <c r="F29" s="502"/>
      <c r="G29" s="577"/>
      <c r="H29" s="306"/>
      <c r="I29" s="306"/>
      <c r="J29" s="306"/>
      <c r="K29" s="306"/>
      <c r="M29" s="212" t="str">
        <f t="shared" ref="M29:M31" si="2">IF(C29="X",C$27,IF(D29="X",D$27,IF(E29="X",E$27,"-")))</f>
        <v>-</v>
      </c>
    </row>
    <row r="30" spans="1:13" ht="39.75" customHeight="1" x14ac:dyDescent="0.2">
      <c r="A30" s="65" t="s">
        <v>79</v>
      </c>
      <c r="B30" s="6" t="s">
        <v>80</v>
      </c>
      <c r="C30" s="14"/>
      <c r="D30" s="14"/>
      <c r="E30" s="269"/>
      <c r="F30" s="502"/>
      <c r="G30" s="577"/>
      <c r="H30" s="306"/>
      <c r="I30" s="306"/>
      <c r="J30" s="306"/>
      <c r="K30" s="306"/>
      <c r="M30" s="212" t="str">
        <f t="shared" si="2"/>
        <v>-</v>
      </c>
    </row>
    <row r="31" spans="1:13" ht="39.75" customHeight="1" x14ac:dyDescent="0.2">
      <c r="A31" s="76" t="s">
        <v>81</v>
      </c>
      <c r="B31" s="46" t="s">
        <v>82</v>
      </c>
      <c r="C31" s="545"/>
      <c r="D31" s="545"/>
      <c r="E31" s="546"/>
      <c r="F31" s="502"/>
      <c r="G31" s="479"/>
      <c r="H31" s="412"/>
      <c r="I31" s="412"/>
      <c r="J31" s="412"/>
      <c r="K31" s="412"/>
      <c r="M31" s="212" t="str">
        <f t="shared" si="2"/>
        <v>-</v>
      </c>
    </row>
    <row r="32" spans="1:13" ht="19" x14ac:dyDescent="0.25">
      <c r="A32" s="279" t="s">
        <v>83</v>
      </c>
      <c r="B32" s="541"/>
      <c r="C32" s="542"/>
      <c r="D32" s="542"/>
      <c r="E32" s="542"/>
      <c r="F32" s="542"/>
      <c r="G32" s="326"/>
      <c r="H32" s="557"/>
      <c r="I32" s="557"/>
      <c r="J32" s="557"/>
      <c r="K32" s="558"/>
      <c r="M32" s="212"/>
    </row>
    <row r="33" spans="1:15" ht="17" x14ac:dyDescent="0.2">
      <c r="A33" s="225"/>
      <c r="B33" s="226"/>
      <c r="C33" s="585" t="s">
        <v>52</v>
      </c>
      <c r="D33" s="586" t="s">
        <v>53</v>
      </c>
      <c r="E33" s="586" t="s">
        <v>74</v>
      </c>
      <c r="F33" s="584"/>
      <c r="G33" s="575" t="s">
        <v>34</v>
      </c>
      <c r="H33" s="220" t="s">
        <v>35</v>
      </c>
      <c r="I33" s="525" t="s">
        <v>54</v>
      </c>
      <c r="J33" s="218" t="s">
        <v>37</v>
      </c>
      <c r="K33" s="218" t="s">
        <v>38</v>
      </c>
      <c r="M33" s="212"/>
    </row>
    <row r="34" spans="1:15" ht="39.75" customHeight="1" x14ac:dyDescent="0.2">
      <c r="A34" s="65" t="s">
        <v>84</v>
      </c>
      <c r="B34" s="5" t="s">
        <v>85</v>
      </c>
      <c r="C34" s="15"/>
      <c r="D34" s="278"/>
      <c r="E34" s="490"/>
      <c r="F34" s="501"/>
      <c r="G34" s="371"/>
      <c r="H34" s="482"/>
      <c r="I34" s="482"/>
      <c r="J34" s="482"/>
      <c r="K34" s="482"/>
      <c r="M34" s="212" t="str">
        <f>IF(C34="X",C$27,IF(D34="X",D$27,IF(E34="X",#REF!,"-")))</f>
        <v>-</v>
      </c>
    </row>
    <row r="35" spans="1:15" ht="17" x14ac:dyDescent="0.2">
      <c r="A35" s="196"/>
      <c r="B35" s="578" t="s">
        <v>63</v>
      </c>
      <c r="C35" s="587" t="s">
        <v>86</v>
      </c>
      <c r="D35" s="587" t="s">
        <v>87</v>
      </c>
      <c r="E35" s="275"/>
      <c r="F35" s="230"/>
      <c r="G35" s="324"/>
      <c r="H35" s="372"/>
      <c r="I35" s="372"/>
      <c r="J35" s="372"/>
      <c r="K35" s="373"/>
      <c r="M35" s="212"/>
    </row>
    <row r="36" spans="1:15" ht="39.75" customHeight="1" x14ac:dyDescent="0.2">
      <c r="A36" s="76" t="s">
        <v>88</v>
      </c>
      <c r="B36" s="5" t="s">
        <v>89</v>
      </c>
      <c r="C36" s="273"/>
      <c r="D36" s="491"/>
      <c r="E36" s="492"/>
      <c r="F36" s="503"/>
      <c r="G36" s="483"/>
      <c r="H36" s="484"/>
      <c r="I36" s="484"/>
      <c r="J36" s="484"/>
      <c r="K36" s="484"/>
      <c r="M36" s="212" t="str">
        <f>IF(C36="X",C$35,IF(D36="X",D$35,"-"))</f>
        <v>-</v>
      </c>
    </row>
    <row r="37" spans="1:15" ht="17" x14ac:dyDescent="0.2">
      <c r="A37" s="196"/>
      <c r="B37" s="578" t="s">
        <v>63</v>
      </c>
      <c r="C37" s="588" t="s">
        <v>52</v>
      </c>
      <c r="D37" s="589" t="s">
        <v>53</v>
      </c>
      <c r="E37" s="590" t="s">
        <v>74</v>
      </c>
      <c r="F37" s="268"/>
      <c r="G37" s="512"/>
      <c r="H37" s="512"/>
      <c r="I37" s="512"/>
      <c r="J37" s="512"/>
      <c r="K37" s="400"/>
      <c r="M37" s="212"/>
    </row>
    <row r="38" spans="1:15" ht="17" x14ac:dyDescent="0.2">
      <c r="A38" s="132"/>
      <c r="B38" s="125" t="s">
        <v>90</v>
      </c>
      <c r="C38" s="508"/>
      <c r="D38" s="509"/>
      <c r="E38" s="510"/>
      <c r="F38" s="511"/>
      <c r="G38" s="480"/>
      <c r="H38" s="559"/>
      <c r="I38" s="559"/>
      <c r="J38" s="559"/>
      <c r="K38" s="513"/>
      <c r="M38" s="212"/>
    </row>
    <row r="39" spans="1:15" ht="39.75" customHeight="1" x14ac:dyDescent="0.2">
      <c r="A39" s="132" t="s">
        <v>91</v>
      </c>
      <c r="B39" s="105" t="s">
        <v>92</v>
      </c>
      <c r="C39" s="493"/>
      <c r="D39" s="493"/>
      <c r="E39" s="494"/>
      <c r="F39" s="504"/>
      <c r="G39" s="485"/>
      <c r="H39" s="486"/>
      <c r="I39" s="486"/>
      <c r="J39" s="486"/>
      <c r="K39" s="486"/>
      <c r="M39" s="212" t="str">
        <f t="shared" ref="M39:M48" si="3">IF(C39="X",C$33,IF(D39="X",D$33,IF(E39="X",E$33,"-")))</f>
        <v>-</v>
      </c>
      <c r="O39" s="3"/>
    </row>
    <row r="40" spans="1:15" ht="39.75" customHeight="1" x14ac:dyDescent="0.2">
      <c r="A40" s="134" t="s">
        <v>93</v>
      </c>
      <c r="B40" s="105" t="s">
        <v>94</v>
      </c>
      <c r="C40" s="15"/>
      <c r="D40" s="15"/>
      <c r="E40" s="273"/>
      <c r="F40" s="504"/>
      <c r="G40" s="577"/>
      <c r="H40" s="308"/>
      <c r="I40" s="308"/>
      <c r="J40" s="308"/>
      <c r="K40" s="308"/>
      <c r="M40" s="212" t="str">
        <f t="shared" si="3"/>
        <v>-</v>
      </c>
    </row>
    <row r="41" spans="1:15" ht="41.25" customHeight="1" x14ac:dyDescent="0.2">
      <c r="A41" s="134" t="s">
        <v>95</v>
      </c>
      <c r="B41" s="105" t="s">
        <v>96</v>
      </c>
      <c r="C41" s="15"/>
      <c r="D41" s="15"/>
      <c r="E41" s="273"/>
      <c r="F41" s="504"/>
      <c r="G41" s="577"/>
      <c r="H41" s="308"/>
      <c r="I41" s="308"/>
      <c r="J41" s="308"/>
      <c r="K41" s="308"/>
      <c r="M41" s="212" t="str">
        <f t="shared" si="3"/>
        <v>-</v>
      </c>
    </row>
    <row r="42" spans="1:15" ht="39.75" customHeight="1" x14ac:dyDescent="0.2">
      <c r="A42" s="134" t="s">
        <v>97</v>
      </c>
      <c r="B42" s="105" t="s">
        <v>98</v>
      </c>
      <c r="C42" s="15"/>
      <c r="D42" s="15"/>
      <c r="E42" s="273"/>
      <c r="F42" s="505"/>
      <c r="G42" s="577"/>
      <c r="H42" s="308"/>
      <c r="I42" s="308"/>
      <c r="J42" s="308"/>
      <c r="K42" s="308"/>
      <c r="M42" s="212" t="str">
        <f t="shared" si="3"/>
        <v>-</v>
      </c>
    </row>
    <row r="43" spans="1:15" ht="39.75" customHeight="1" x14ac:dyDescent="0.2">
      <c r="A43" s="134" t="s">
        <v>99</v>
      </c>
      <c r="B43" s="105" t="s">
        <v>100</v>
      </c>
      <c r="C43" s="15"/>
      <c r="D43" s="15"/>
      <c r="E43" s="273"/>
      <c r="F43" s="504"/>
      <c r="G43" s="577"/>
      <c r="H43" s="308"/>
      <c r="I43" s="308"/>
      <c r="J43" s="308"/>
      <c r="K43" s="308"/>
      <c r="M43" s="212" t="str">
        <f t="shared" si="3"/>
        <v>-</v>
      </c>
    </row>
    <row r="44" spans="1:15" ht="39.75" customHeight="1" x14ac:dyDescent="0.2">
      <c r="A44" s="134" t="s">
        <v>101</v>
      </c>
      <c r="B44" s="105" t="s">
        <v>102</v>
      </c>
      <c r="C44" s="15"/>
      <c r="D44" s="15"/>
      <c r="E44" s="273"/>
      <c r="F44" s="504"/>
      <c r="G44" s="577"/>
      <c r="H44" s="308"/>
      <c r="I44" s="308"/>
      <c r="J44" s="308"/>
      <c r="K44" s="308"/>
      <c r="M44" s="212" t="str">
        <f t="shared" si="3"/>
        <v>-</v>
      </c>
    </row>
    <row r="45" spans="1:15" ht="39.75" customHeight="1" x14ac:dyDescent="0.2">
      <c r="A45" s="134" t="s">
        <v>103</v>
      </c>
      <c r="B45" s="105" t="s">
        <v>104</v>
      </c>
      <c r="C45" s="15"/>
      <c r="D45" s="15"/>
      <c r="E45" s="273"/>
      <c r="F45" s="504"/>
      <c r="G45" s="577"/>
      <c r="H45" s="308"/>
      <c r="I45" s="308"/>
      <c r="J45" s="308"/>
      <c r="K45" s="308"/>
      <c r="M45" s="212" t="str">
        <f t="shared" si="3"/>
        <v>-</v>
      </c>
    </row>
    <row r="46" spans="1:15" ht="39.75" customHeight="1" x14ac:dyDescent="0.2">
      <c r="A46" s="134" t="s">
        <v>105</v>
      </c>
      <c r="B46" s="105" t="s">
        <v>106</v>
      </c>
      <c r="C46" s="15"/>
      <c r="D46" s="15"/>
      <c r="E46" s="273"/>
      <c r="F46" s="504"/>
      <c r="G46" s="577"/>
      <c r="H46" s="308"/>
      <c r="I46" s="308"/>
      <c r="J46" s="308"/>
      <c r="K46" s="308"/>
      <c r="M46" s="212" t="str">
        <f t="shared" si="3"/>
        <v>-</v>
      </c>
    </row>
    <row r="47" spans="1:15" ht="46.5" customHeight="1" x14ac:dyDescent="0.2">
      <c r="A47" s="133" t="s">
        <v>107</v>
      </c>
      <c r="B47" s="105" t="s">
        <v>108</v>
      </c>
      <c r="C47" s="15"/>
      <c r="D47" s="15"/>
      <c r="E47" s="273"/>
      <c r="F47" s="504"/>
      <c r="G47" s="577"/>
      <c r="H47" s="308"/>
      <c r="I47" s="308"/>
      <c r="J47" s="308"/>
      <c r="K47" s="308"/>
      <c r="M47" s="212" t="str">
        <f t="shared" si="3"/>
        <v>-</v>
      </c>
    </row>
    <row r="48" spans="1:15" ht="39.75" customHeight="1" x14ac:dyDescent="0.2">
      <c r="A48" s="75" t="s">
        <v>109</v>
      </c>
      <c r="B48" s="5" t="s">
        <v>110</v>
      </c>
      <c r="C48" s="14"/>
      <c r="D48" s="14"/>
      <c r="E48" s="274"/>
      <c r="F48" s="506"/>
      <c r="G48" s="577"/>
      <c r="H48" s="308"/>
      <c r="I48" s="308"/>
      <c r="J48" s="308"/>
      <c r="K48" s="308"/>
      <c r="M48" s="212" t="str">
        <f t="shared" si="3"/>
        <v>-</v>
      </c>
    </row>
    <row r="49" spans="1:17" ht="15" customHeight="1" x14ac:dyDescent="0.2">
      <c r="A49" s="1"/>
      <c r="B49" s="67"/>
      <c r="C49" s="405"/>
      <c r="D49" s="405"/>
      <c r="E49" s="405"/>
      <c r="F49" s="405"/>
      <c r="G49" s="536"/>
      <c r="H49" s="481"/>
      <c r="I49" s="481"/>
      <c r="J49" s="481"/>
      <c r="K49" s="481"/>
      <c r="M49" s="212"/>
    </row>
    <row r="50" spans="1:17" ht="19" x14ac:dyDescent="0.25">
      <c r="A50" s="551" t="s">
        <v>111</v>
      </c>
      <c r="B50" s="552"/>
      <c r="C50" s="553"/>
      <c r="D50" s="553"/>
      <c r="E50" s="553"/>
      <c r="F50" s="553"/>
      <c r="G50" s="554"/>
      <c r="H50" s="555"/>
      <c r="I50" s="555"/>
      <c r="J50" s="555"/>
      <c r="K50" s="556"/>
      <c r="M50" s="212"/>
    </row>
    <row r="51" spans="1:17" ht="16" x14ac:dyDescent="0.2">
      <c r="A51" s="549"/>
      <c r="B51" s="550"/>
      <c r="C51" s="591" t="s">
        <v>73</v>
      </c>
      <c r="D51" s="246"/>
      <c r="E51" s="532"/>
      <c r="F51" s="580"/>
      <c r="G51" s="483"/>
      <c r="H51" s="383"/>
      <c r="I51" s="383"/>
      <c r="J51" s="383"/>
      <c r="K51" s="383"/>
      <c r="M51" s="212"/>
    </row>
    <row r="52" spans="1:17" ht="17" x14ac:dyDescent="0.2">
      <c r="A52" s="221"/>
      <c r="B52" s="222" t="s">
        <v>112</v>
      </c>
      <c r="C52" s="581" t="s">
        <v>52</v>
      </c>
      <c r="D52" s="582" t="s">
        <v>53</v>
      </c>
      <c r="E52" s="582" t="s">
        <v>74</v>
      </c>
      <c r="F52" s="584"/>
      <c r="G52" s="575" t="s">
        <v>34</v>
      </c>
      <c r="H52" s="220" t="s">
        <v>35</v>
      </c>
      <c r="I52" s="525" t="s">
        <v>54</v>
      </c>
      <c r="J52" s="218" t="s">
        <v>37</v>
      </c>
      <c r="K52" s="218" t="s">
        <v>38</v>
      </c>
      <c r="M52" s="212"/>
    </row>
    <row r="53" spans="1:17" ht="68" x14ac:dyDescent="0.2">
      <c r="A53" s="75" t="s">
        <v>113</v>
      </c>
      <c r="B53" s="73" t="s">
        <v>114</v>
      </c>
      <c r="C53" s="15"/>
      <c r="D53" s="15"/>
      <c r="E53" s="15"/>
      <c r="F53" s="507"/>
      <c r="G53" s="577"/>
      <c r="H53" s="418"/>
      <c r="I53" s="418"/>
      <c r="J53" s="418"/>
      <c r="K53" s="418"/>
      <c r="M53" s="212" t="str">
        <f>IF(C53="X",C$52,IF(D53="X",D$52,IF(E53="X",E$52,"-")))</f>
        <v>-</v>
      </c>
      <c r="Q53" s="3" t="s">
        <v>115</v>
      </c>
    </row>
    <row r="54" spans="1:17" ht="43.5" customHeight="1" x14ac:dyDescent="0.2">
      <c r="A54" s="76" t="s">
        <v>116</v>
      </c>
      <c r="B54" s="74" t="s">
        <v>117</v>
      </c>
      <c r="C54" s="15"/>
      <c r="D54" s="15"/>
      <c r="E54" s="15"/>
      <c r="F54" s="504"/>
      <c r="G54" s="479"/>
      <c r="H54" s="487"/>
      <c r="I54" s="487"/>
      <c r="J54" s="487"/>
      <c r="K54" s="487"/>
      <c r="M54" s="212" t="str">
        <f>IF(C54="X",C$52,IF(D54="X",D$52,IF(E54="X",E$52,"-")))</f>
        <v>-</v>
      </c>
    </row>
    <row r="55" spans="1:17" ht="17" x14ac:dyDescent="0.2">
      <c r="A55" s="44"/>
      <c r="B55" s="68" t="s">
        <v>118</v>
      </c>
      <c r="C55" s="581" t="s">
        <v>52</v>
      </c>
      <c r="D55" s="582" t="s">
        <v>53</v>
      </c>
      <c r="E55" s="583" t="s">
        <v>74</v>
      </c>
      <c r="F55" s="477"/>
      <c r="G55" s="324"/>
      <c r="H55" s="544"/>
      <c r="I55" s="544"/>
      <c r="J55" s="544"/>
      <c r="K55" s="488"/>
      <c r="M55" s="212"/>
    </row>
    <row r="56" spans="1:17" ht="52.5" customHeight="1" x14ac:dyDescent="0.2">
      <c r="A56" s="75" t="s">
        <v>119</v>
      </c>
      <c r="B56" s="73" t="s">
        <v>120</v>
      </c>
      <c r="C56" s="15"/>
      <c r="D56" s="15"/>
      <c r="E56" s="15"/>
      <c r="F56" s="504"/>
      <c r="G56" s="485"/>
      <c r="H56" s="489"/>
      <c r="I56" s="489"/>
      <c r="J56" s="489"/>
      <c r="K56" s="489"/>
      <c r="M56" s="212" t="str">
        <f>IF(C56="X",C$55,IF(D56="X",D$55,IF(E56="X",E$55,"-")))</f>
        <v>-</v>
      </c>
    </row>
    <row r="57" spans="1:17" ht="57" customHeight="1" x14ac:dyDescent="0.2">
      <c r="A57" s="65" t="s">
        <v>121</v>
      </c>
      <c r="B57" s="5" t="s">
        <v>122</v>
      </c>
      <c r="C57" s="15"/>
      <c r="D57" s="15"/>
      <c r="E57" s="15"/>
      <c r="F57" s="504"/>
      <c r="G57" s="577"/>
      <c r="H57" s="308"/>
      <c r="I57" s="308"/>
      <c r="J57" s="308"/>
      <c r="K57" s="308"/>
      <c r="M57" s="212" t="str">
        <f t="shared" ref="M57:M67" si="4">IF(C57="X",C$55,IF(D57="X",D$55,IF(E57="X",E$55,"-")))</f>
        <v>-</v>
      </c>
    </row>
    <row r="58" spans="1:17" ht="48.75" customHeight="1" x14ac:dyDescent="0.2">
      <c r="A58" s="65" t="s">
        <v>123</v>
      </c>
      <c r="B58" s="5" t="s">
        <v>124</v>
      </c>
      <c r="C58" s="15"/>
      <c r="D58" s="15"/>
      <c r="E58" s="15"/>
      <c r="F58" s="504"/>
      <c r="G58" s="577"/>
      <c r="H58" s="308"/>
      <c r="I58" s="308"/>
      <c r="J58" s="308"/>
      <c r="K58" s="308"/>
      <c r="M58" s="212" t="str">
        <f t="shared" si="4"/>
        <v>-</v>
      </c>
    </row>
    <row r="59" spans="1:17" ht="48.75" customHeight="1" x14ac:dyDescent="0.2">
      <c r="A59" s="65" t="s">
        <v>125</v>
      </c>
      <c r="B59" s="5" t="s">
        <v>126</v>
      </c>
      <c r="C59" s="15"/>
      <c r="D59" s="15"/>
      <c r="E59" s="15"/>
      <c r="F59" s="504"/>
      <c r="G59" s="577"/>
      <c r="H59" s="308"/>
      <c r="I59" s="308"/>
      <c r="J59" s="308"/>
      <c r="K59" s="308"/>
      <c r="M59" s="212" t="str">
        <f t="shared" si="4"/>
        <v>-</v>
      </c>
    </row>
    <row r="60" spans="1:17" ht="40.5" customHeight="1" x14ac:dyDescent="0.2">
      <c r="A60" s="65" t="s">
        <v>127</v>
      </c>
      <c r="B60" s="5" t="s">
        <v>128</v>
      </c>
      <c r="C60" s="15"/>
      <c r="D60" s="15"/>
      <c r="E60" s="15"/>
      <c r="F60" s="504"/>
      <c r="G60" s="577"/>
      <c r="H60" s="308"/>
      <c r="I60" s="308"/>
      <c r="J60" s="308"/>
      <c r="K60" s="308"/>
      <c r="M60" s="212" t="str">
        <f t="shared" si="4"/>
        <v>-</v>
      </c>
    </row>
    <row r="61" spans="1:17" ht="48.75" customHeight="1" x14ac:dyDescent="0.2">
      <c r="A61" s="76" t="s">
        <v>129</v>
      </c>
      <c r="B61" s="74" t="s">
        <v>130</v>
      </c>
      <c r="C61" s="15"/>
      <c r="D61" s="15"/>
      <c r="E61" s="15"/>
      <c r="F61" s="504"/>
      <c r="G61" s="479"/>
      <c r="H61" s="482"/>
      <c r="I61" s="482"/>
      <c r="J61" s="482"/>
      <c r="K61" s="482"/>
      <c r="M61" s="212" t="str">
        <f t="shared" si="4"/>
        <v>-</v>
      </c>
    </row>
    <row r="62" spans="1:17" ht="17" x14ac:dyDescent="0.2">
      <c r="A62" s="45"/>
      <c r="B62" s="69" t="s">
        <v>131</v>
      </c>
      <c r="C62" s="581" t="s">
        <v>52</v>
      </c>
      <c r="D62" s="582" t="s">
        <v>53</v>
      </c>
      <c r="E62" s="583" t="s">
        <v>74</v>
      </c>
      <c r="F62" s="477"/>
      <c r="G62" s="324"/>
      <c r="H62" s="544"/>
      <c r="I62" s="544"/>
      <c r="J62" s="544"/>
      <c r="K62" s="488"/>
      <c r="M62" s="212"/>
    </row>
    <row r="63" spans="1:17" ht="60.75" customHeight="1" x14ac:dyDescent="0.2">
      <c r="A63" s="77" t="s">
        <v>132</v>
      </c>
      <c r="B63" s="70" t="s">
        <v>133</v>
      </c>
      <c r="C63" s="592"/>
      <c r="D63" s="15"/>
      <c r="E63" s="15"/>
      <c r="F63" s="504"/>
      <c r="G63" s="483"/>
      <c r="H63" s="484"/>
      <c r="I63" s="484"/>
      <c r="J63" s="484"/>
      <c r="K63" s="484"/>
      <c r="M63" s="212" t="str">
        <f t="shared" si="4"/>
        <v>-</v>
      </c>
    </row>
    <row r="64" spans="1:17" ht="17" x14ac:dyDescent="0.2">
      <c r="A64" s="78"/>
      <c r="B64" s="69" t="s">
        <v>134</v>
      </c>
      <c r="C64" s="581" t="s">
        <v>52</v>
      </c>
      <c r="D64" s="582" t="s">
        <v>53</v>
      </c>
      <c r="E64" s="583" t="s">
        <v>74</v>
      </c>
      <c r="F64" s="477"/>
      <c r="G64" s="324"/>
      <c r="H64" s="544"/>
      <c r="I64" s="544"/>
      <c r="J64" s="544"/>
      <c r="K64" s="488"/>
      <c r="M64" s="212"/>
    </row>
    <row r="65" spans="1:13" ht="39.75" customHeight="1" x14ac:dyDescent="0.2">
      <c r="A65" s="75" t="s">
        <v>135</v>
      </c>
      <c r="B65" s="47" t="s">
        <v>136</v>
      </c>
      <c r="C65" s="15"/>
      <c r="D65" s="15"/>
      <c r="E65" s="15"/>
      <c r="F65" s="504"/>
      <c r="G65" s="485"/>
      <c r="H65" s="486"/>
      <c r="I65" s="486"/>
      <c r="J65" s="486"/>
      <c r="K65" s="486"/>
      <c r="M65" s="212" t="str">
        <f t="shared" si="4"/>
        <v>-</v>
      </c>
    </row>
    <row r="66" spans="1:13" ht="45" customHeight="1" x14ac:dyDescent="0.2">
      <c r="A66" s="65" t="s">
        <v>137</v>
      </c>
      <c r="B66" s="6" t="s">
        <v>138</v>
      </c>
      <c r="C66" s="15"/>
      <c r="D66" s="15"/>
      <c r="E66" s="15"/>
      <c r="F66" s="504"/>
      <c r="G66" s="577"/>
      <c r="H66" s="308"/>
      <c r="I66" s="308"/>
      <c r="J66" s="308"/>
      <c r="K66" s="308"/>
      <c r="M66" s="212" t="str">
        <f t="shared" si="4"/>
        <v>-</v>
      </c>
    </row>
    <row r="67" spans="1:13" ht="85" x14ac:dyDescent="0.2">
      <c r="A67" s="65" t="s">
        <v>139</v>
      </c>
      <c r="B67" s="5" t="s">
        <v>140</v>
      </c>
      <c r="C67" s="15"/>
      <c r="D67" s="15"/>
      <c r="E67" s="15"/>
      <c r="F67" s="504"/>
      <c r="G67" s="577"/>
      <c r="H67" s="308"/>
      <c r="I67" s="308"/>
      <c r="J67" s="308"/>
      <c r="K67" s="308"/>
      <c r="M67" s="213" t="str">
        <f t="shared" si="4"/>
        <v>-</v>
      </c>
    </row>
    <row r="68" spans="1:13" ht="39.75" customHeight="1" x14ac:dyDescent="0.2">
      <c r="B68" s="71"/>
    </row>
    <row r="69" spans="1:13" ht="16" x14ac:dyDescent="0.2">
      <c r="A69" s="560" t="s">
        <v>141</v>
      </c>
      <c r="B69" s="561"/>
      <c r="C69" s="523"/>
      <c r="D69" s="523"/>
      <c r="E69" s="523"/>
      <c r="F69" s="523"/>
      <c r="G69" s="523"/>
      <c r="H69" s="523"/>
      <c r="I69" s="523"/>
      <c r="J69" s="523"/>
      <c r="K69" s="523"/>
    </row>
    <row r="70" spans="1:13" x14ac:dyDescent="0.2">
      <c r="A70" s="562"/>
      <c r="B70" s="563"/>
      <c r="C70" s="567"/>
      <c r="D70" s="567"/>
      <c r="E70" s="567"/>
      <c r="F70" s="567"/>
      <c r="G70" s="567"/>
      <c r="H70" s="523"/>
      <c r="I70" s="523"/>
      <c r="J70" s="523"/>
      <c r="K70" s="523"/>
    </row>
    <row r="71" spans="1:13" x14ac:dyDescent="0.2">
      <c r="A71" s="562"/>
      <c r="B71" s="563"/>
      <c r="C71" s="567"/>
      <c r="D71" s="567"/>
      <c r="E71" s="567"/>
      <c r="F71" s="567"/>
      <c r="G71" s="567"/>
      <c r="H71" s="523"/>
      <c r="I71" s="523"/>
      <c r="J71" s="523"/>
      <c r="K71" s="523"/>
    </row>
    <row r="72" spans="1:13" x14ac:dyDescent="0.2">
      <c r="A72" s="562"/>
      <c r="B72" s="563"/>
      <c r="C72" s="567"/>
      <c r="D72" s="567"/>
      <c r="E72" s="567"/>
      <c r="F72" s="567"/>
      <c r="G72" s="567"/>
      <c r="H72" s="523"/>
      <c r="I72" s="523"/>
      <c r="J72" s="523"/>
      <c r="K72" s="523"/>
    </row>
    <row r="73" spans="1:13" x14ac:dyDescent="0.2">
      <c r="A73" s="564"/>
      <c r="B73" s="565"/>
      <c r="C73" s="523"/>
      <c r="D73" s="523"/>
      <c r="E73" s="523"/>
      <c r="F73" s="523"/>
      <c r="G73" s="523"/>
      <c r="H73" s="523"/>
      <c r="I73" s="523"/>
      <c r="J73" s="523"/>
      <c r="K73" s="523"/>
    </row>
    <row r="74" spans="1:13" ht="39.75" customHeight="1" x14ac:dyDescent="0.2">
      <c r="B74" s="71"/>
      <c r="C74" s="567"/>
      <c r="D74" s="567"/>
      <c r="E74" s="567"/>
      <c r="F74" s="567"/>
      <c r="G74" s="567"/>
      <c r="H74" s="567"/>
      <c r="I74" s="567"/>
    </row>
    <row r="75" spans="1:13" ht="39.75" customHeight="1" x14ac:dyDescent="0.2">
      <c r="B75" s="71"/>
    </row>
    <row r="76" spans="1:13" ht="39.75" customHeight="1" x14ac:dyDescent="0.2">
      <c r="B76" s="71"/>
    </row>
    <row r="77" spans="1:13" ht="39.75" customHeight="1" x14ac:dyDescent="0.2">
      <c r="B77" s="71" t="s">
        <v>115</v>
      </c>
    </row>
    <row r="78" spans="1:13" ht="39.75" customHeight="1" x14ac:dyDescent="0.2">
      <c r="B78" s="71"/>
    </row>
    <row r="79" spans="1:13" ht="39.75" customHeight="1" x14ac:dyDescent="0.2">
      <c r="B79" s="71"/>
    </row>
    <row r="80" spans="1:13" ht="39.75" customHeight="1" x14ac:dyDescent="0.2">
      <c r="B80" s="71"/>
    </row>
    <row r="81" spans="2:2" ht="39.75" customHeight="1" x14ac:dyDescent="0.2">
      <c r="B81" s="71"/>
    </row>
    <row r="82" spans="2:2" ht="39.75" customHeight="1" x14ac:dyDescent="0.2">
      <c r="B82" s="71"/>
    </row>
    <row r="83" spans="2:2" ht="39.75" customHeight="1" x14ac:dyDescent="0.2">
      <c r="B83" s="71"/>
    </row>
    <row r="84" spans="2:2" ht="39.75" customHeight="1" x14ac:dyDescent="0.2">
      <c r="B84" s="71"/>
    </row>
    <row r="85" spans="2:2" ht="39.75" customHeight="1" x14ac:dyDescent="0.2">
      <c r="B85" s="71"/>
    </row>
    <row r="86" spans="2:2" ht="39.75" customHeight="1" x14ac:dyDescent="0.2">
      <c r="B86" s="71"/>
    </row>
    <row r="87" spans="2:2" ht="39.75" customHeight="1" x14ac:dyDescent="0.2">
      <c r="B87" s="71"/>
    </row>
    <row r="88" spans="2:2" ht="39.75" customHeight="1" x14ac:dyDescent="0.2">
      <c r="B88" s="71"/>
    </row>
    <row r="89" spans="2:2" ht="39.75" customHeight="1" x14ac:dyDescent="0.2">
      <c r="B89" s="71"/>
    </row>
    <row r="90" spans="2:2" ht="39.75" customHeight="1" x14ac:dyDescent="0.2">
      <c r="B90" s="71"/>
    </row>
    <row r="91" spans="2:2" ht="39.75" customHeight="1" x14ac:dyDescent="0.2">
      <c r="B91" s="71"/>
    </row>
    <row r="92" spans="2:2" ht="39.75" customHeight="1" x14ac:dyDescent="0.2">
      <c r="B92" s="71"/>
    </row>
    <row r="93" spans="2:2" ht="39.75" customHeight="1" x14ac:dyDescent="0.2">
      <c r="B93" s="71"/>
    </row>
    <row r="94" spans="2:2" ht="39.75" customHeight="1" x14ac:dyDescent="0.2">
      <c r="B94" s="71"/>
    </row>
    <row r="95" spans="2:2" ht="39.75" customHeight="1" x14ac:dyDescent="0.2">
      <c r="B95" s="71"/>
    </row>
    <row r="96" spans="2:2" ht="39.75" customHeight="1" x14ac:dyDescent="0.2">
      <c r="B96" s="71"/>
    </row>
    <row r="97" spans="2:2" ht="39.75" customHeight="1" x14ac:dyDescent="0.2">
      <c r="B97" s="71"/>
    </row>
    <row r="98" spans="2:2" ht="39.75" customHeight="1" x14ac:dyDescent="0.2">
      <c r="B98" s="71"/>
    </row>
    <row r="99" spans="2:2" ht="39.75" customHeight="1" x14ac:dyDescent="0.2">
      <c r="B99" s="71"/>
    </row>
    <row r="100" spans="2:2" ht="39.75" customHeight="1" x14ac:dyDescent="0.2">
      <c r="B100" s="71"/>
    </row>
    <row r="101" spans="2:2" ht="39.75" customHeight="1" x14ac:dyDescent="0.2">
      <c r="B101" s="71"/>
    </row>
    <row r="102" spans="2:2" ht="39.75" customHeight="1" x14ac:dyDescent="0.2">
      <c r="B102" s="71"/>
    </row>
    <row r="103" spans="2:2" ht="39.75" customHeight="1" x14ac:dyDescent="0.2">
      <c r="B103" s="71"/>
    </row>
    <row r="104" spans="2:2" ht="39.75" customHeight="1" x14ac:dyDescent="0.2">
      <c r="B104" s="71"/>
    </row>
    <row r="105" spans="2:2" ht="39.75" customHeight="1" x14ac:dyDescent="0.2">
      <c r="B105" s="71"/>
    </row>
    <row r="106" spans="2:2" ht="39.75" customHeight="1" x14ac:dyDescent="0.2">
      <c r="B106" s="71"/>
    </row>
    <row r="107" spans="2:2" ht="39.75" customHeight="1" x14ac:dyDescent="0.2">
      <c r="B107" s="71"/>
    </row>
    <row r="108" spans="2:2" ht="39.75" customHeight="1" x14ac:dyDescent="0.2">
      <c r="B108" s="71"/>
    </row>
    <row r="109" spans="2:2" ht="39.75" customHeight="1" x14ac:dyDescent="0.2">
      <c r="B109" s="71"/>
    </row>
    <row r="110" spans="2:2" ht="39.75" customHeight="1" x14ac:dyDescent="0.2">
      <c r="B110" s="71"/>
    </row>
    <row r="111" spans="2:2" ht="39.75" customHeight="1" x14ac:dyDescent="0.2">
      <c r="B111" s="71"/>
    </row>
    <row r="112" spans="2:2" ht="39.75" customHeight="1" x14ac:dyDescent="0.2">
      <c r="B112" s="71"/>
    </row>
    <row r="113" spans="2:2" ht="39.75" customHeight="1" x14ac:dyDescent="0.2">
      <c r="B113" s="71"/>
    </row>
    <row r="114" spans="2:2" ht="39.75" customHeight="1" x14ac:dyDescent="0.2">
      <c r="B114" s="71"/>
    </row>
    <row r="115" spans="2:2" ht="39.75" customHeight="1" x14ac:dyDescent="0.2">
      <c r="B115" s="71"/>
    </row>
    <row r="116" spans="2:2" ht="39.75" customHeight="1" x14ac:dyDescent="0.2">
      <c r="B116" s="71"/>
    </row>
    <row r="117" spans="2:2" ht="39.75" customHeight="1" x14ac:dyDescent="0.2">
      <c r="B117" s="71"/>
    </row>
    <row r="118" spans="2:2" ht="39.75" customHeight="1" x14ac:dyDescent="0.2">
      <c r="B118" s="71"/>
    </row>
    <row r="119" spans="2:2" ht="39.75" customHeight="1" x14ac:dyDescent="0.2">
      <c r="B119" s="71"/>
    </row>
    <row r="120" spans="2:2" ht="39.75" customHeight="1" x14ac:dyDescent="0.2">
      <c r="B120" s="71"/>
    </row>
    <row r="121" spans="2:2" ht="39.75" customHeight="1" x14ac:dyDescent="0.2">
      <c r="B121" s="71"/>
    </row>
    <row r="122" spans="2:2" ht="39.75" customHeight="1" x14ac:dyDescent="0.2">
      <c r="B122" s="71"/>
    </row>
    <row r="123" spans="2:2" ht="39.75" customHeight="1" x14ac:dyDescent="0.2">
      <c r="B123" s="71"/>
    </row>
    <row r="124" spans="2:2" ht="39.75" customHeight="1" x14ac:dyDescent="0.2">
      <c r="B124" s="71"/>
    </row>
    <row r="125" spans="2:2" ht="39.75" customHeight="1" x14ac:dyDescent="0.2">
      <c r="B125" s="71"/>
    </row>
    <row r="126" spans="2:2" ht="39.75" customHeight="1" x14ac:dyDescent="0.2">
      <c r="B126" s="71"/>
    </row>
    <row r="127" spans="2:2" ht="39.75" customHeight="1" x14ac:dyDescent="0.2">
      <c r="B127" s="71"/>
    </row>
    <row r="128" spans="2:2" ht="39.75" customHeight="1" x14ac:dyDescent="0.2">
      <c r="B128" s="71"/>
    </row>
    <row r="129" spans="2:2" ht="39.75" customHeight="1" x14ac:dyDescent="0.2">
      <c r="B129" s="71"/>
    </row>
    <row r="130" spans="2:2" ht="39.75" customHeight="1" x14ac:dyDescent="0.2">
      <c r="B130" s="71"/>
    </row>
    <row r="131" spans="2:2" ht="39.75" customHeight="1" x14ac:dyDescent="0.2">
      <c r="B131" s="71"/>
    </row>
    <row r="132" spans="2:2" ht="39.75" customHeight="1" x14ac:dyDescent="0.2">
      <c r="B132" s="71"/>
    </row>
    <row r="133" spans="2:2" ht="39.75" customHeight="1" x14ac:dyDescent="0.2">
      <c r="B133" s="71"/>
    </row>
    <row r="134" spans="2:2" ht="39.75" customHeight="1" x14ac:dyDescent="0.2">
      <c r="B134" s="71"/>
    </row>
    <row r="135" spans="2:2" ht="39.75" customHeight="1" x14ac:dyDescent="0.2">
      <c r="B135" s="71"/>
    </row>
    <row r="136" spans="2:2" ht="39.75" customHeight="1" x14ac:dyDescent="0.2">
      <c r="B136" s="71"/>
    </row>
    <row r="137" spans="2:2" ht="39.75" customHeight="1" x14ac:dyDescent="0.2">
      <c r="B137" s="71"/>
    </row>
    <row r="138" spans="2:2" ht="39.75" customHeight="1" x14ac:dyDescent="0.2">
      <c r="B138" s="71"/>
    </row>
    <row r="139" spans="2:2" ht="39.75" customHeight="1" x14ac:dyDescent="0.2">
      <c r="B139" s="71"/>
    </row>
    <row r="140" spans="2:2" ht="39.75" customHeight="1" x14ac:dyDescent="0.2">
      <c r="B140" s="71"/>
    </row>
    <row r="141" spans="2:2" ht="39.75" customHeight="1" x14ac:dyDescent="0.2">
      <c r="B141" s="71"/>
    </row>
    <row r="142" spans="2:2" ht="39.75" customHeight="1" x14ac:dyDescent="0.2">
      <c r="B142" s="71"/>
    </row>
    <row r="143" spans="2:2" ht="39.75" customHeight="1" x14ac:dyDescent="0.2">
      <c r="B143" s="71"/>
    </row>
    <row r="144" spans="2:2" ht="39.75" customHeight="1" x14ac:dyDescent="0.2">
      <c r="B144" s="71"/>
    </row>
    <row r="145" spans="2:2" ht="39.75" customHeight="1" x14ac:dyDescent="0.2">
      <c r="B145" s="71"/>
    </row>
    <row r="146" spans="2:2" ht="39.75" customHeight="1" x14ac:dyDescent="0.2">
      <c r="B146" s="71"/>
    </row>
    <row r="147" spans="2:2" ht="39.75" customHeight="1" x14ac:dyDescent="0.2">
      <c r="B147" s="71"/>
    </row>
    <row r="148" spans="2:2" ht="39.75" customHeight="1" x14ac:dyDescent="0.2">
      <c r="B148" s="71"/>
    </row>
    <row r="149" spans="2:2" ht="39.75" customHeight="1" x14ac:dyDescent="0.2">
      <c r="B149" s="71"/>
    </row>
    <row r="150" spans="2:2" ht="39.75" customHeight="1" x14ac:dyDescent="0.2">
      <c r="B150" s="71"/>
    </row>
    <row r="151" spans="2:2" ht="39.75" customHeight="1" x14ac:dyDescent="0.2">
      <c r="B151" s="71"/>
    </row>
    <row r="152" spans="2:2" ht="39.75" customHeight="1" x14ac:dyDescent="0.2">
      <c r="B152" s="71"/>
    </row>
    <row r="153" spans="2:2" ht="39.75" customHeight="1" x14ac:dyDescent="0.2">
      <c r="B153" s="71"/>
    </row>
    <row r="154" spans="2:2" ht="39.75" customHeight="1" x14ac:dyDescent="0.2">
      <c r="B154" s="71"/>
    </row>
    <row r="155" spans="2:2" ht="39.75" customHeight="1" x14ac:dyDescent="0.2">
      <c r="B155" s="71"/>
    </row>
    <row r="156" spans="2:2" ht="39.75" customHeight="1" x14ac:dyDescent="0.2">
      <c r="B156" s="71"/>
    </row>
    <row r="157" spans="2:2" ht="39.75" customHeight="1" x14ac:dyDescent="0.2">
      <c r="B157" s="71"/>
    </row>
    <row r="158" spans="2:2" ht="39.75" customHeight="1" x14ac:dyDescent="0.2">
      <c r="B158" s="71"/>
    </row>
    <row r="159" spans="2:2" ht="39.75" customHeight="1" x14ac:dyDescent="0.2">
      <c r="B159" s="71"/>
    </row>
    <row r="160" spans="2:2" ht="39.75" customHeight="1" x14ac:dyDescent="0.2">
      <c r="B160" s="71"/>
    </row>
    <row r="161" spans="2:2" ht="39.75" customHeight="1" x14ac:dyDescent="0.2">
      <c r="B161" s="71"/>
    </row>
    <row r="162" spans="2:2" ht="39.75" customHeight="1" x14ac:dyDescent="0.2">
      <c r="B162" s="71"/>
    </row>
    <row r="163" spans="2:2" ht="39.75" customHeight="1" x14ac:dyDescent="0.2">
      <c r="B163" s="71"/>
    </row>
    <row r="164" spans="2:2" ht="39.75" customHeight="1" x14ac:dyDescent="0.2">
      <c r="B164" s="71"/>
    </row>
    <row r="165" spans="2:2" ht="39.75" customHeight="1" x14ac:dyDescent="0.2">
      <c r="B165" s="71"/>
    </row>
    <row r="166" spans="2:2" ht="39.75" customHeight="1" x14ac:dyDescent="0.2">
      <c r="B166" s="71"/>
    </row>
    <row r="167" spans="2:2" ht="39.75" customHeight="1" x14ac:dyDescent="0.2">
      <c r="B167" s="71"/>
    </row>
    <row r="168" spans="2:2" ht="39.75" customHeight="1" x14ac:dyDescent="0.2">
      <c r="B168" s="71"/>
    </row>
    <row r="169" spans="2:2" ht="39.75" customHeight="1" x14ac:dyDescent="0.2">
      <c r="B169" s="71"/>
    </row>
    <row r="170" spans="2:2" ht="39.75" customHeight="1" x14ac:dyDescent="0.2">
      <c r="B170" s="71"/>
    </row>
    <row r="171" spans="2:2" ht="39.75" customHeight="1" x14ac:dyDescent="0.2">
      <c r="B171" s="71"/>
    </row>
    <row r="172" spans="2:2" ht="39.75" customHeight="1" x14ac:dyDescent="0.2">
      <c r="B172" s="71"/>
    </row>
    <row r="173" spans="2:2" ht="39.75" customHeight="1" x14ac:dyDescent="0.2">
      <c r="B173" s="71"/>
    </row>
    <row r="174" spans="2:2" ht="39.75" customHeight="1" x14ac:dyDescent="0.2">
      <c r="B174" s="71"/>
    </row>
    <row r="175" spans="2:2" ht="39.75" customHeight="1" x14ac:dyDescent="0.2">
      <c r="B175" s="71"/>
    </row>
    <row r="176" spans="2:2" ht="39.75" customHeight="1" x14ac:dyDescent="0.2">
      <c r="B176" s="71"/>
    </row>
    <row r="177" spans="2:2" ht="39.75" customHeight="1" x14ac:dyDescent="0.2">
      <c r="B177" s="71"/>
    </row>
    <row r="178" spans="2:2" ht="39.75" customHeight="1" x14ac:dyDescent="0.2">
      <c r="B178" s="71"/>
    </row>
    <row r="179" spans="2:2" ht="39.75" customHeight="1" x14ac:dyDescent="0.2">
      <c r="B179" s="71"/>
    </row>
    <row r="180" spans="2:2" ht="39.75" customHeight="1" x14ac:dyDescent="0.2">
      <c r="B180" s="71"/>
    </row>
    <row r="181" spans="2:2" ht="39.75" customHeight="1" x14ac:dyDescent="0.2">
      <c r="B181" s="71"/>
    </row>
    <row r="182" spans="2:2" ht="39.75" customHeight="1" x14ac:dyDescent="0.2">
      <c r="B182" s="71"/>
    </row>
    <row r="183" spans="2:2" ht="39.75" customHeight="1" x14ac:dyDescent="0.2">
      <c r="B183" s="71"/>
    </row>
    <row r="184" spans="2:2" ht="39.75" customHeight="1" x14ac:dyDescent="0.2">
      <c r="B184" s="71"/>
    </row>
    <row r="185" spans="2:2" ht="39.75" customHeight="1" x14ac:dyDescent="0.2">
      <c r="B185" s="71"/>
    </row>
    <row r="186" spans="2:2" ht="39.75" customHeight="1" x14ac:dyDescent="0.2">
      <c r="B186" s="71"/>
    </row>
    <row r="187" spans="2:2" ht="39.75" customHeight="1" x14ac:dyDescent="0.2">
      <c r="B187" s="71"/>
    </row>
    <row r="188" spans="2:2" ht="39.75" customHeight="1" x14ac:dyDescent="0.2">
      <c r="B188" s="71"/>
    </row>
    <row r="189" spans="2:2" ht="39.75" customHeight="1" x14ac:dyDescent="0.2">
      <c r="B189" s="71"/>
    </row>
    <row r="190" spans="2:2" ht="39.75" customHeight="1" x14ac:dyDescent="0.2">
      <c r="B190" s="71"/>
    </row>
    <row r="191" spans="2:2" ht="39.75" customHeight="1" x14ac:dyDescent="0.2">
      <c r="B191" s="71"/>
    </row>
    <row r="192" spans="2:2" ht="39.75" customHeight="1" x14ac:dyDescent="0.2">
      <c r="B192" s="71"/>
    </row>
    <row r="193" spans="2:2" ht="39.75" customHeight="1" x14ac:dyDescent="0.2">
      <c r="B193" s="71"/>
    </row>
    <row r="194" spans="2:2" ht="39.75" customHeight="1" x14ac:dyDescent="0.2">
      <c r="B194" s="71"/>
    </row>
    <row r="195" spans="2:2" ht="39.75" customHeight="1" x14ac:dyDescent="0.2">
      <c r="B195" s="71"/>
    </row>
    <row r="196" spans="2:2" ht="39.75" customHeight="1" x14ac:dyDescent="0.2">
      <c r="B196" s="71"/>
    </row>
    <row r="197" spans="2:2" ht="39.75" customHeight="1" x14ac:dyDescent="0.2">
      <c r="B197" s="71"/>
    </row>
    <row r="198" spans="2:2" ht="39.75" customHeight="1" x14ac:dyDescent="0.2">
      <c r="B198" s="71"/>
    </row>
    <row r="199" spans="2:2" ht="39.75" customHeight="1" x14ac:dyDescent="0.2">
      <c r="B199" s="71"/>
    </row>
    <row r="200" spans="2:2" ht="39.75" customHeight="1" x14ac:dyDescent="0.2">
      <c r="B200" s="71"/>
    </row>
    <row r="201" spans="2:2" ht="39.75" customHeight="1" x14ac:dyDescent="0.2">
      <c r="B201" s="71"/>
    </row>
    <row r="202" spans="2:2" ht="39.75" customHeight="1" x14ac:dyDescent="0.2">
      <c r="B202" s="71"/>
    </row>
    <row r="203" spans="2:2" ht="39.75" customHeight="1" x14ac:dyDescent="0.2">
      <c r="B203" s="71"/>
    </row>
    <row r="204" spans="2:2" ht="39.75" customHeight="1" x14ac:dyDescent="0.2">
      <c r="B204" s="71"/>
    </row>
    <row r="205" spans="2:2" ht="39.75" customHeight="1" x14ac:dyDescent="0.2">
      <c r="B205" s="71"/>
    </row>
    <row r="206" spans="2:2" ht="39.75" customHeight="1" x14ac:dyDescent="0.2">
      <c r="B206" s="71"/>
    </row>
    <row r="207" spans="2:2" ht="39.75" customHeight="1" x14ac:dyDescent="0.2">
      <c r="B207" s="71"/>
    </row>
    <row r="208" spans="2:2" ht="39.75" customHeight="1" x14ac:dyDescent="0.2">
      <c r="B208" s="71"/>
    </row>
    <row r="209" spans="2:2" ht="39.75" customHeight="1" x14ac:dyDescent="0.2">
      <c r="B209" s="71"/>
    </row>
    <row r="210" spans="2:2" ht="39.75" customHeight="1" x14ac:dyDescent="0.2">
      <c r="B210" s="71"/>
    </row>
    <row r="211" spans="2:2" ht="39.75" customHeight="1" x14ac:dyDescent="0.2">
      <c r="B211" s="71"/>
    </row>
    <row r="212" spans="2:2" ht="39.75" customHeight="1" x14ac:dyDescent="0.2">
      <c r="B212" s="71"/>
    </row>
    <row r="213" spans="2:2" ht="39.75" customHeight="1" x14ac:dyDescent="0.2">
      <c r="B213" s="71"/>
    </row>
    <row r="214" spans="2:2" ht="39.75" customHeight="1" x14ac:dyDescent="0.2">
      <c r="B214" s="71"/>
    </row>
    <row r="215" spans="2:2" ht="39.75" customHeight="1" x14ac:dyDescent="0.2">
      <c r="B215" s="71"/>
    </row>
    <row r="216" spans="2:2" ht="39.75" customHeight="1" x14ac:dyDescent="0.2">
      <c r="B216" s="71"/>
    </row>
    <row r="217" spans="2:2" ht="39.75" customHeight="1" x14ac:dyDescent="0.2">
      <c r="B217" s="71"/>
    </row>
    <row r="218" spans="2:2" ht="39.75" customHeight="1" x14ac:dyDescent="0.2">
      <c r="B218" s="71"/>
    </row>
    <row r="219" spans="2:2" ht="39.75" customHeight="1" x14ac:dyDescent="0.2">
      <c r="B219" s="71"/>
    </row>
    <row r="220" spans="2:2" ht="39.75" customHeight="1" x14ac:dyDescent="0.2">
      <c r="B220" s="71"/>
    </row>
    <row r="221" spans="2:2" ht="39.75" customHeight="1" x14ac:dyDescent="0.2">
      <c r="B221" s="71"/>
    </row>
    <row r="222" spans="2:2" ht="39.75" customHeight="1" x14ac:dyDescent="0.2">
      <c r="B222" s="71"/>
    </row>
    <row r="223" spans="2:2" ht="39.75" customHeight="1" x14ac:dyDescent="0.2">
      <c r="B223" s="71"/>
    </row>
    <row r="224" spans="2:2" ht="39.75" customHeight="1" x14ac:dyDescent="0.2">
      <c r="B224" s="71"/>
    </row>
    <row r="225" spans="2:2" ht="39.75" customHeight="1" x14ac:dyDescent="0.2">
      <c r="B225" s="71"/>
    </row>
    <row r="226" spans="2:2" ht="39.75" customHeight="1" x14ac:dyDescent="0.2">
      <c r="B226" s="71"/>
    </row>
    <row r="227" spans="2:2" ht="39.75" customHeight="1" x14ac:dyDescent="0.2">
      <c r="B227" s="71"/>
    </row>
    <row r="228" spans="2:2" ht="39.75" customHeight="1" x14ac:dyDescent="0.2">
      <c r="B228" s="71"/>
    </row>
    <row r="229" spans="2:2" ht="39.75" customHeight="1" x14ac:dyDescent="0.2">
      <c r="B229" s="71"/>
    </row>
    <row r="230" spans="2:2" ht="39.75" customHeight="1" x14ac:dyDescent="0.2">
      <c r="B230" s="71"/>
    </row>
    <row r="231" spans="2:2" ht="39.75" customHeight="1" x14ac:dyDescent="0.2">
      <c r="B231" s="71"/>
    </row>
    <row r="232" spans="2:2" ht="39.75" customHeight="1" x14ac:dyDescent="0.2">
      <c r="B232" s="71"/>
    </row>
    <row r="233" spans="2:2" ht="39.75" customHeight="1" x14ac:dyDescent="0.2">
      <c r="B233" s="71"/>
    </row>
    <row r="234" spans="2:2" ht="39.75" customHeight="1" x14ac:dyDescent="0.2">
      <c r="B234" s="71"/>
    </row>
    <row r="235" spans="2:2" ht="39.75" customHeight="1" x14ac:dyDescent="0.2">
      <c r="B235" s="71"/>
    </row>
    <row r="236" spans="2:2" ht="39.75" customHeight="1" x14ac:dyDescent="0.2">
      <c r="B236" s="71"/>
    </row>
    <row r="237" spans="2:2" ht="39.75" customHeight="1" x14ac:dyDescent="0.2">
      <c r="B237" s="71"/>
    </row>
    <row r="238" spans="2:2" ht="39.75" customHeight="1" x14ac:dyDescent="0.2">
      <c r="B238" s="71"/>
    </row>
    <row r="239" spans="2:2" ht="39.75" customHeight="1" x14ac:dyDescent="0.2">
      <c r="B239" s="71"/>
    </row>
    <row r="240" spans="2:2" ht="39.75" customHeight="1" x14ac:dyDescent="0.2">
      <c r="B240" s="71"/>
    </row>
    <row r="241" spans="2:2" ht="39.75" customHeight="1" x14ac:dyDescent="0.2">
      <c r="B241" s="71"/>
    </row>
    <row r="242" spans="2:2" ht="39.75" customHeight="1" x14ac:dyDescent="0.2">
      <c r="B242" s="71"/>
    </row>
    <row r="243" spans="2:2" ht="39.75" customHeight="1" x14ac:dyDescent="0.2">
      <c r="B243" s="71"/>
    </row>
    <row r="244" spans="2:2" ht="39.75" customHeight="1" x14ac:dyDescent="0.2">
      <c r="B244" s="71"/>
    </row>
    <row r="245" spans="2:2" ht="39.75" customHeight="1" x14ac:dyDescent="0.2">
      <c r="B245" s="71"/>
    </row>
    <row r="246" spans="2:2" ht="39.75" customHeight="1" x14ac:dyDescent="0.2">
      <c r="B246" s="71"/>
    </row>
    <row r="247" spans="2:2" ht="39.75" customHeight="1" x14ac:dyDescent="0.2">
      <c r="B247" s="71"/>
    </row>
    <row r="248" spans="2:2" ht="39.75" customHeight="1" x14ac:dyDescent="0.2">
      <c r="B248" s="71"/>
    </row>
    <row r="249" spans="2:2" ht="39.75" customHeight="1" x14ac:dyDescent="0.2">
      <c r="B249" s="71"/>
    </row>
    <row r="250" spans="2:2" ht="39.75" customHeight="1" x14ac:dyDescent="0.2">
      <c r="B250" s="71"/>
    </row>
    <row r="251" spans="2:2" ht="39.75" customHeight="1" x14ac:dyDescent="0.2">
      <c r="B251" s="71"/>
    </row>
    <row r="252" spans="2:2" ht="39.75" customHeight="1" x14ac:dyDescent="0.2">
      <c r="B252" s="71"/>
    </row>
    <row r="253" spans="2:2" ht="39.75" customHeight="1" x14ac:dyDescent="0.2">
      <c r="B253" s="71"/>
    </row>
    <row r="254" spans="2:2" ht="39.75" customHeight="1" x14ac:dyDescent="0.2">
      <c r="B254" s="71"/>
    </row>
    <row r="255" spans="2:2" ht="39.75" customHeight="1" x14ac:dyDescent="0.2">
      <c r="B255" s="71"/>
    </row>
    <row r="256" spans="2:2" ht="39.75" customHeight="1" x14ac:dyDescent="0.2">
      <c r="B256" s="71"/>
    </row>
    <row r="257" spans="2:2" ht="39.75" customHeight="1" x14ac:dyDescent="0.2">
      <c r="B257" s="71"/>
    </row>
    <row r="258" spans="2:2" ht="39.75" customHeight="1" x14ac:dyDescent="0.2">
      <c r="B258" s="71"/>
    </row>
    <row r="259" spans="2:2" ht="39.75" customHeight="1" x14ac:dyDescent="0.2">
      <c r="B259" s="71"/>
    </row>
    <row r="260" spans="2:2" ht="39.75" customHeight="1" x14ac:dyDescent="0.2">
      <c r="B260" s="71"/>
    </row>
    <row r="261" spans="2:2" ht="39.75" customHeight="1" x14ac:dyDescent="0.2">
      <c r="B261" s="71"/>
    </row>
    <row r="262" spans="2:2" ht="39.75" customHeight="1" x14ac:dyDescent="0.2">
      <c r="B262" s="71"/>
    </row>
    <row r="263" spans="2:2" ht="39.75" customHeight="1" x14ac:dyDescent="0.2">
      <c r="B263" s="71"/>
    </row>
    <row r="264" spans="2:2" ht="39.75" customHeight="1" x14ac:dyDescent="0.2">
      <c r="B264" s="71"/>
    </row>
    <row r="265" spans="2:2" ht="39.75" customHeight="1" x14ac:dyDescent="0.2">
      <c r="B265" s="71"/>
    </row>
    <row r="266" spans="2:2" ht="39.75" customHeight="1" x14ac:dyDescent="0.2">
      <c r="B266" s="71"/>
    </row>
    <row r="267" spans="2:2" ht="39.75" customHeight="1" x14ac:dyDescent="0.2">
      <c r="B267" s="71"/>
    </row>
    <row r="268" spans="2:2" ht="39.75" customHeight="1" x14ac:dyDescent="0.2">
      <c r="B268" s="71"/>
    </row>
    <row r="269" spans="2:2" ht="39.75" customHeight="1" x14ac:dyDescent="0.2">
      <c r="B269" s="71"/>
    </row>
    <row r="270" spans="2:2" ht="39.75" customHeight="1" x14ac:dyDescent="0.2">
      <c r="B270" s="71"/>
    </row>
    <row r="271" spans="2:2" ht="39.75" customHeight="1" x14ac:dyDescent="0.2">
      <c r="B271" s="71"/>
    </row>
    <row r="272" spans="2:2" ht="39.75" customHeight="1" x14ac:dyDescent="0.2">
      <c r="B272" s="71"/>
    </row>
    <row r="273" spans="2:2" ht="39.75" customHeight="1" x14ac:dyDescent="0.2">
      <c r="B273" s="71"/>
    </row>
    <row r="274" spans="2:2" ht="39.75" customHeight="1" x14ac:dyDescent="0.2">
      <c r="B274" s="71"/>
    </row>
    <row r="275" spans="2:2" ht="39.75" customHeight="1" x14ac:dyDescent="0.2">
      <c r="B275" s="71"/>
    </row>
    <row r="276" spans="2:2" ht="39.75" customHeight="1" x14ac:dyDescent="0.2">
      <c r="B276" s="71"/>
    </row>
    <row r="277" spans="2:2" ht="39.75" customHeight="1" x14ac:dyDescent="0.2">
      <c r="B277" s="71"/>
    </row>
    <row r="278" spans="2:2" ht="39.75" customHeight="1" x14ac:dyDescent="0.2">
      <c r="B278" s="71"/>
    </row>
    <row r="279" spans="2:2" ht="39.75" customHeight="1" x14ac:dyDescent="0.2">
      <c r="B279" s="71"/>
    </row>
    <row r="280" spans="2:2" ht="39.75" customHeight="1" x14ac:dyDescent="0.2">
      <c r="B280" s="71"/>
    </row>
    <row r="281" spans="2:2" ht="39.75" customHeight="1" x14ac:dyDescent="0.2">
      <c r="B281" s="71"/>
    </row>
    <row r="282" spans="2:2" ht="39.75" customHeight="1" x14ac:dyDescent="0.2">
      <c r="B282" s="71"/>
    </row>
    <row r="283" spans="2:2" ht="39.75" customHeight="1" x14ac:dyDescent="0.2">
      <c r="B283" s="71"/>
    </row>
    <row r="284" spans="2:2" ht="39.75" customHeight="1" x14ac:dyDescent="0.2">
      <c r="B284" s="71"/>
    </row>
    <row r="285" spans="2:2" ht="39.75" customHeight="1" x14ac:dyDescent="0.2">
      <c r="B285" s="71"/>
    </row>
    <row r="286" spans="2:2" ht="39.75" customHeight="1" x14ac:dyDescent="0.2">
      <c r="B286" s="71"/>
    </row>
    <row r="287" spans="2:2" ht="39.75" customHeight="1" x14ac:dyDescent="0.2">
      <c r="B287" s="71"/>
    </row>
    <row r="288" spans="2:2" ht="39.75" customHeight="1" x14ac:dyDescent="0.2">
      <c r="B288" s="71"/>
    </row>
    <row r="289" spans="2:2" ht="39.75" customHeight="1" x14ac:dyDescent="0.2">
      <c r="B289" s="71"/>
    </row>
    <row r="290" spans="2:2" ht="39.75" customHeight="1" x14ac:dyDescent="0.2">
      <c r="B290" s="71"/>
    </row>
    <row r="291" spans="2:2" ht="39.75" customHeight="1" x14ac:dyDescent="0.2">
      <c r="B291" s="71"/>
    </row>
    <row r="292" spans="2:2" ht="39.75" customHeight="1" x14ac:dyDescent="0.2">
      <c r="B292" s="71"/>
    </row>
    <row r="293" spans="2:2" ht="39.75" customHeight="1" x14ac:dyDescent="0.2">
      <c r="B293" s="71"/>
    </row>
    <row r="294" spans="2:2" ht="39.75" customHeight="1" x14ac:dyDescent="0.2">
      <c r="B294" s="71"/>
    </row>
    <row r="295" spans="2:2" ht="39.75" customHeight="1" x14ac:dyDescent="0.2">
      <c r="B295" s="71"/>
    </row>
    <row r="296" spans="2:2" ht="39.75" customHeight="1" x14ac:dyDescent="0.2">
      <c r="B296" s="71"/>
    </row>
    <row r="297" spans="2:2" ht="39.75" customHeight="1" x14ac:dyDescent="0.2">
      <c r="B297" s="71"/>
    </row>
    <row r="298" spans="2:2" ht="39.75" customHeight="1" x14ac:dyDescent="0.2">
      <c r="B298" s="71"/>
    </row>
    <row r="299" spans="2:2" ht="39.75" customHeight="1" x14ac:dyDescent="0.2">
      <c r="B299" s="71"/>
    </row>
    <row r="300" spans="2:2" ht="39.75" customHeight="1" x14ac:dyDescent="0.2">
      <c r="B300" s="71"/>
    </row>
    <row r="301" spans="2:2" ht="39.75" customHeight="1" x14ac:dyDescent="0.2">
      <c r="B301" s="71"/>
    </row>
    <row r="302" spans="2:2" ht="39.75" customHeight="1" x14ac:dyDescent="0.2">
      <c r="B302" s="71"/>
    </row>
    <row r="303" spans="2:2" ht="39.75" customHeight="1" x14ac:dyDescent="0.2">
      <c r="B303" s="71"/>
    </row>
    <row r="304" spans="2:2" ht="39.75" customHeight="1" x14ac:dyDescent="0.2">
      <c r="B304" s="71"/>
    </row>
    <row r="305" spans="2:2" ht="39.75" customHeight="1" x14ac:dyDescent="0.2">
      <c r="B305" s="71"/>
    </row>
    <row r="306" spans="2:2" ht="39.75" customHeight="1" x14ac:dyDescent="0.2">
      <c r="B306" s="71"/>
    </row>
    <row r="307" spans="2:2" ht="39.75" customHeight="1" x14ac:dyDescent="0.2">
      <c r="B307" s="71"/>
    </row>
    <row r="308" spans="2:2" ht="39.75" customHeight="1" x14ac:dyDescent="0.2">
      <c r="B308" s="71"/>
    </row>
    <row r="309" spans="2:2" ht="39.75" customHeight="1" x14ac:dyDescent="0.2">
      <c r="B309" s="71"/>
    </row>
    <row r="310" spans="2:2" ht="39.75" customHeight="1" x14ac:dyDescent="0.2">
      <c r="B310" s="71"/>
    </row>
    <row r="311" spans="2:2" ht="39.75" customHeight="1" x14ac:dyDescent="0.2">
      <c r="B311" s="71"/>
    </row>
    <row r="312" spans="2:2" ht="39.75" customHeight="1" x14ac:dyDescent="0.2">
      <c r="B312" s="71"/>
    </row>
    <row r="313" spans="2:2" ht="39.75" customHeight="1" x14ac:dyDescent="0.2">
      <c r="B313" s="71"/>
    </row>
    <row r="314" spans="2:2" ht="39.75" customHeight="1" x14ac:dyDescent="0.2">
      <c r="B314" s="71"/>
    </row>
    <row r="315" spans="2:2" ht="39.75" customHeight="1" x14ac:dyDescent="0.2">
      <c r="B315" s="71"/>
    </row>
    <row r="316" spans="2:2" ht="39.75" customHeight="1" x14ac:dyDescent="0.2">
      <c r="B316" s="71"/>
    </row>
    <row r="317" spans="2:2" ht="39.75" customHeight="1" x14ac:dyDescent="0.2">
      <c r="B317" s="71"/>
    </row>
    <row r="318" spans="2:2" ht="39.75" customHeight="1" x14ac:dyDescent="0.2">
      <c r="B318" s="71"/>
    </row>
    <row r="319" spans="2:2" ht="39.75" customHeight="1" x14ac:dyDescent="0.2">
      <c r="B319" s="71"/>
    </row>
    <row r="320" spans="2:2" ht="39.75" customHeight="1" x14ac:dyDescent="0.2">
      <c r="B320" s="71"/>
    </row>
    <row r="321" spans="2:2" ht="39.75" customHeight="1" x14ac:dyDescent="0.2">
      <c r="B321" s="71"/>
    </row>
    <row r="322" spans="2:2" ht="39.75" customHeight="1" x14ac:dyDescent="0.2">
      <c r="B322" s="71"/>
    </row>
    <row r="323" spans="2:2" ht="39.75" customHeight="1" x14ac:dyDescent="0.2">
      <c r="B323" s="71"/>
    </row>
    <row r="324" spans="2:2" ht="39.75" customHeight="1" x14ac:dyDescent="0.2">
      <c r="B324" s="71"/>
    </row>
    <row r="325" spans="2:2" ht="39.75" customHeight="1" x14ac:dyDescent="0.2">
      <c r="B325" s="71"/>
    </row>
    <row r="326" spans="2:2" ht="39.75" customHeight="1" x14ac:dyDescent="0.2">
      <c r="B326" s="71"/>
    </row>
    <row r="327" spans="2:2" ht="39.75" customHeight="1" x14ac:dyDescent="0.2">
      <c r="B327" s="71"/>
    </row>
    <row r="328" spans="2:2" ht="39.75" customHeight="1" x14ac:dyDescent="0.2">
      <c r="B328" s="71"/>
    </row>
    <row r="329" spans="2:2" ht="39.75" customHeight="1" x14ac:dyDescent="0.2">
      <c r="B329" s="71"/>
    </row>
    <row r="330" spans="2:2" ht="39.75" customHeight="1" x14ac:dyDescent="0.2">
      <c r="B330" s="71"/>
    </row>
    <row r="331" spans="2:2" ht="39.75" customHeight="1" x14ac:dyDescent="0.2">
      <c r="B331" s="71"/>
    </row>
    <row r="332" spans="2:2" ht="39.75" customHeight="1" x14ac:dyDescent="0.2">
      <c r="B332" s="71"/>
    </row>
    <row r="333" spans="2:2" ht="39.75" customHeight="1" x14ac:dyDescent="0.2">
      <c r="B333" s="71"/>
    </row>
    <row r="334" spans="2:2" ht="39.75" customHeight="1" x14ac:dyDescent="0.2">
      <c r="B334" s="71"/>
    </row>
    <row r="335" spans="2:2" ht="39.75" customHeight="1" x14ac:dyDescent="0.2">
      <c r="B335" s="71"/>
    </row>
    <row r="336" spans="2:2" ht="39.75" customHeight="1" x14ac:dyDescent="0.2">
      <c r="B336" s="71"/>
    </row>
    <row r="337" spans="2:2" ht="39.75" customHeight="1" x14ac:dyDescent="0.2">
      <c r="B337" s="71"/>
    </row>
    <row r="338" spans="2:2" ht="39.75" customHeight="1" x14ac:dyDescent="0.2">
      <c r="B338" s="71"/>
    </row>
    <row r="339" spans="2:2" ht="39.75" customHeight="1" x14ac:dyDescent="0.2">
      <c r="B339" s="71"/>
    </row>
    <row r="340" spans="2:2" ht="39.75" customHeight="1" x14ac:dyDescent="0.2">
      <c r="B340" s="71"/>
    </row>
    <row r="341" spans="2:2" ht="39.75" customHeight="1" x14ac:dyDescent="0.2">
      <c r="B341" s="71"/>
    </row>
    <row r="342" spans="2:2" ht="39.75" customHeight="1" x14ac:dyDescent="0.2">
      <c r="B342" s="71"/>
    </row>
    <row r="343" spans="2:2" ht="39.75" customHeight="1" x14ac:dyDescent="0.2">
      <c r="B343" s="71"/>
    </row>
    <row r="344" spans="2:2" ht="39.75" customHeight="1" x14ac:dyDescent="0.2">
      <c r="B344" s="71"/>
    </row>
    <row r="345" spans="2:2" ht="39.75" customHeight="1" x14ac:dyDescent="0.2">
      <c r="B345" s="71"/>
    </row>
    <row r="346" spans="2:2" ht="39.75" customHeight="1" x14ac:dyDescent="0.2">
      <c r="B346" s="71"/>
    </row>
    <row r="347" spans="2:2" ht="39.75" customHeight="1" x14ac:dyDescent="0.2">
      <c r="B347" s="71"/>
    </row>
    <row r="348" spans="2:2" ht="39.75" customHeight="1" x14ac:dyDescent="0.2">
      <c r="B348" s="71"/>
    </row>
    <row r="349" spans="2:2" ht="39.75" customHeight="1" x14ac:dyDescent="0.2">
      <c r="B349" s="71"/>
    </row>
    <row r="350" spans="2:2" ht="39.75" customHeight="1" x14ac:dyDescent="0.2">
      <c r="B350" s="71"/>
    </row>
    <row r="351" spans="2:2" ht="39.75" customHeight="1" x14ac:dyDescent="0.2">
      <c r="B351" s="71"/>
    </row>
    <row r="352" spans="2:2" ht="39.75" customHeight="1" x14ac:dyDescent="0.2">
      <c r="B352" s="71"/>
    </row>
    <row r="353" spans="2:2" ht="39.75" customHeight="1" x14ac:dyDescent="0.2">
      <c r="B353" s="71"/>
    </row>
    <row r="354" spans="2:2" ht="39.75" customHeight="1" x14ac:dyDescent="0.2">
      <c r="B354" s="71"/>
    </row>
    <row r="355" spans="2:2" ht="39.75" customHeight="1" x14ac:dyDescent="0.2">
      <c r="B355" s="71"/>
    </row>
    <row r="356" spans="2:2" ht="39.75" customHeight="1" x14ac:dyDescent="0.2">
      <c r="B356" s="71"/>
    </row>
    <row r="357" spans="2:2" ht="39.75" customHeight="1" x14ac:dyDescent="0.2">
      <c r="B357" s="71"/>
    </row>
    <row r="358" spans="2:2" ht="39.75" customHeight="1" x14ac:dyDescent="0.2">
      <c r="B358" s="71"/>
    </row>
    <row r="359" spans="2:2" ht="39.75" customHeight="1" x14ac:dyDescent="0.2">
      <c r="B359" s="71"/>
    </row>
    <row r="360" spans="2:2" ht="39.75" customHeight="1" x14ac:dyDescent="0.2">
      <c r="B360" s="71"/>
    </row>
    <row r="361" spans="2:2" ht="39.75" customHeight="1" x14ac:dyDescent="0.2">
      <c r="B361" s="71"/>
    </row>
    <row r="362" spans="2:2" ht="39.75" customHeight="1" x14ac:dyDescent="0.2">
      <c r="B362" s="71"/>
    </row>
    <row r="363" spans="2:2" ht="39.75" customHeight="1" x14ac:dyDescent="0.2">
      <c r="B363" s="71"/>
    </row>
    <row r="364" spans="2:2" ht="39.75" customHeight="1" x14ac:dyDescent="0.2">
      <c r="B364" s="71"/>
    </row>
    <row r="365" spans="2:2" ht="39.75" customHeight="1" x14ac:dyDescent="0.2">
      <c r="B365" s="71"/>
    </row>
    <row r="366" spans="2:2" ht="39.75" customHeight="1" x14ac:dyDescent="0.2">
      <c r="B366" s="71"/>
    </row>
    <row r="367" spans="2:2" ht="39.75" customHeight="1" x14ac:dyDescent="0.2">
      <c r="B367" s="71"/>
    </row>
    <row r="368" spans="2:2" ht="39.75" customHeight="1" x14ac:dyDescent="0.2">
      <c r="B368" s="71"/>
    </row>
    <row r="369" spans="2:2" ht="39.75" customHeight="1" x14ac:dyDescent="0.2">
      <c r="B369" s="71"/>
    </row>
    <row r="370" spans="2:2" ht="39.75" customHeight="1" x14ac:dyDescent="0.2">
      <c r="B370" s="71"/>
    </row>
    <row r="371" spans="2:2" ht="39.75" customHeight="1" x14ac:dyDescent="0.2">
      <c r="B371" s="71"/>
    </row>
    <row r="372" spans="2:2" ht="39.75" customHeight="1" x14ac:dyDescent="0.2">
      <c r="B372" s="71"/>
    </row>
    <row r="373" spans="2:2" ht="39.75" customHeight="1" x14ac:dyDescent="0.2">
      <c r="B373" s="71"/>
    </row>
    <row r="374" spans="2:2" ht="39.75" customHeight="1" x14ac:dyDescent="0.2">
      <c r="B374" s="71"/>
    </row>
    <row r="375" spans="2:2" ht="39.75" customHeight="1" x14ac:dyDescent="0.2">
      <c r="B375" s="71"/>
    </row>
    <row r="376" spans="2:2" ht="39.75" customHeight="1" x14ac:dyDescent="0.2">
      <c r="B376" s="71"/>
    </row>
    <row r="377" spans="2:2" ht="39.75" customHeight="1" x14ac:dyDescent="0.2">
      <c r="B377" s="71"/>
    </row>
    <row r="378" spans="2:2" ht="39.75" customHeight="1" x14ac:dyDescent="0.2">
      <c r="B378" s="71"/>
    </row>
    <row r="379" spans="2:2" ht="39.75" customHeight="1" x14ac:dyDescent="0.2">
      <c r="B379" s="71"/>
    </row>
    <row r="380" spans="2:2" ht="39.75" customHeight="1" x14ac:dyDescent="0.2">
      <c r="B380" s="71"/>
    </row>
    <row r="381" spans="2:2" ht="39.75" customHeight="1" x14ac:dyDescent="0.2">
      <c r="B381" s="71"/>
    </row>
    <row r="382" spans="2:2" ht="39.75" customHeight="1" x14ac:dyDescent="0.2">
      <c r="B382" s="71"/>
    </row>
    <row r="383" spans="2:2" ht="39.75" customHeight="1" x14ac:dyDescent="0.2">
      <c r="B383" s="71"/>
    </row>
    <row r="384" spans="2:2" ht="39.75" customHeight="1" x14ac:dyDescent="0.2">
      <c r="B384" s="71"/>
    </row>
    <row r="385" spans="2:2" ht="39.75" customHeight="1" x14ac:dyDescent="0.2">
      <c r="B385" s="71"/>
    </row>
    <row r="386" spans="2:2" ht="39.75" customHeight="1" x14ac:dyDescent="0.2">
      <c r="B386" s="71"/>
    </row>
    <row r="387" spans="2:2" ht="39.75" customHeight="1" x14ac:dyDescent="0.2">
      <c r="B387" s="71"/>
    </row>
    <row r="388" spans="2:2" ht="39.75" customHeight="1" x14ac:dyDescent="0.2">
      <c r="B388" s="71"/>
    </row>
    <row r="389" spans="2:2" ht="39.75" customHeight="1" x14ac:dyDescent="0.2">
      <c r="B389" s="71"/>
    </row>
    <row r="390" spans="2:2" ht="39.75" customHeight="1" x14ac:dyDescent="0.2">
      <c r="B390" s="71"/>
    </row>
    <row r="391" spans="2:2" ht="39.75" customHeight="1" x14ac:dyDescent="0.2">
      <c r="B391" s="71"/>
    </row>
    <row r="392" spans="2:2" ht="39.75" customHeight="1" x14ac:dyDescent="0.2">
      <c r="B392" s="71"/>
    </row>
    <row r="393" spans="2:2" ht="39.75" customHeight="1" x14ac:dyDescent="0.2">
      <c r="B393" s="71"/>
    </row>
    <row r="394" spans="2:2" ht="39.75" customHeight="1" x14ac:dyDescent="0.2">
      <c r="B394" s="71"/>
    </row>
    <row r="395" spans="2:2" ht="39.75" customHeight="1" x14ac:dyDescent="0.2">
      <c r="B395" s="71"/>
    </row>
    <row r="396" spans="2:2" ht="39.75" customHeight="1" x14ac:dyDescent="0.2">
      <c r="B396" s="71"/>
    </row>
    <row r="397" spans="2:2" ht="39.75" customHeight="1" x14ac:dyDescent="0.2">
      <c r="B397" s="71"/>
    </row>
    <row r="398" spans="2:2" ht="39.75" customHeight="1" x14ac:dyDescent="0.2">
      <c r="B398" s="71"/>
    </row>
    <row r="399" spans="2:2" ht="39.75" customHeight="1" x14ac:dyDescent="0.2">
      <c r="B399" s="71"/>
    </row>
    <row r="400" spans="2:2" ht="39.75" customHeight="1" x14ac:dyDescent="0.2">
      <c r="B400" s="71"/>
    </row>
    <row r="401" spans="2:2" ht="39.75" customHeight="1" x14ac:dyDescent="0.2">
      <c r="B401" s="71"/>
    </row>
    <row r="402" spans="2:2" ht="39.75" customHeight="1" x14ac:dyDescent="0.2">
      <c r="B402" s="71"/>
    </row>
    <row r="403" spans="2:2" ht="39.75" customHeight="1" x14ac:dyDescent="0.2">
      <c r="B403" s="71"/>
    </row>
    <row r="404" spans="2:2" ht="39.75" customHeight="1" x14ac:dyDescent="0.2">
      <c r="B404" s="71"/>
    </row>
    <row r="405" spans="2:2" ht="39.75" customHeight="1" x14ac:dyDescent="0.2">
      <c r="B405" s="71"/>
    </row>
    <row r="406" spans="2:2" ht="39.75" customHeight="1" x14ac:dyDescent="0.2">
      <c r="B406" s="71"/>
    </row>
    <row r="407" spans="2:2" ht="39.75" customHeight="1" x14ac:dyDescent="0.2">
      <c r="B407" s="71"/>
    </row>
    <row r="408" spans="2:2" ht="39.75" customHeight="1" x14ac:dyDescent="0.2">
      <c r="B408" s="71"/>
    </row>
    <row r="409" spans="2:2" ht="39.75" customHeight="1" x14ac:dyDescent="0.2">
      <c r="B409" s="71"/>
    </row>
    <row r="410" spans="2:2" ht="39.75" customHeight="1" x14ac:dyDescent="0.2">
      <c r="B410" s="71"/>
    </row>
    <row r="411" spans="2:2" ht="39.75" customHeight="1" x14ac:dyDescent="0.2">
      <c r="B411" s="71"/>
    </row>
    <row r="412" spans="2:2" ht="39.75" customHeight="1" x14ac:dyDescent="0.2">
      <c r="B412" s="71"/>
    </row>
    <row r="413" spans="2:2" ht="39.75" customHeight="1" x14ac:dyDescent="0.2">
      <c r="B413" s="71"/>
    </row>
    <row r="414" spans="2:2" ht="39.75" customHeight="1" x14ac:dyDescent="0.2">
      <c r="B414" s="71"/>
    </row>
    <row r="415" spans="2:2" ht="39.75" customHeight="1" x14ac:dyDescent="0.2">
      <c r="B415" s="71"/>
    </row>
    <row r="416" spans="2:2" ht="39.75" customHeight="1" x14ac:dyDescent="0.2">
      <c r="B416" s="71"/>
    </row>
    <row r="417" spans="2:2" ht="39.75" customHeight="1" x14ac:dyDescent="0.2">
      <c r="B417" s="71"/>
    </row>
    <row r="418" spans="2:2" ht="39.75" customHeight="1" x14ac:dyDescent="0.2">
      <c r="B418" s="71"/>
    </row>
    <row r="419" spans="2:2" ht="39.75" customHeight="1" x14ac:dyDescent="0.2">
      <c r="B419" s="71"/>
    </row>
    <row r="420" spans="2:2" ht="39.75" customHeight="1" x14ac:dyDescent="0.2">
      <c r="B420" s="71"/>
    </row>
    <row r="421" spans="2:2" ht="39.75" customHeight="1" x14ac:dyDescent="0.2">
      <c r="B421" s="71"/>
    </row>
    <row r="422" spans="2:2" ht="39.75" customHeight="1" x14ac:dyDescent="0.2">
      <c r="B422" s="71"/>
    </row>
    <row r="423" spans="2:2" ht="39.75" customHeight="1" x14ac:dyDescent="0.2">
      <c r="B423" s="71"/>
    </row>
    <row r="424" spans="2:2" ht="39.75" customHeight="1" x14ac:dyDescent="0.2">
      <c r="B424" s="71"/>
    </row>
    <row r="425" spans="2:2" ht="39.75" customHeight="1" x14ac:dyDescent="0.2">
      <c r="B425" s="71"/>
    </row>
    <row r="426" spans="2:2" ht="39.75" customHeight="1" x14ac:dyDescent="0.2">
      <c r="B426" s="71"/>
    </row>
    <row r="427" spans="2:2" ht="39.75" customHeight="1" x14ac:dyDescent="0.2">
      <c r="B427" s="71"/>
    </row>
    <row r="428" spans="2:2" ht="39.75" customHeight="1" x14ac:dyDescent="0.2">
      <c r="B428" s="71"/>
    </row>
    <row r="429" spans="2:2" ht="39.75" customHeight="1" x14ac:dyDescent="0.2">
      <c r="B429" s="71"/>
    </row>
    <row r="430" spans="2:2" ht="39.75" customHeight="1" x14ac:dyDescent="0.2">
      <c r="B430" s="71"/>
    </row>
    <row r="431" spans="2:2" ht="39.75" customHeight="1" x14ac:dyDescent="0.2">
      <c r="B431" s="71"/>
    </row>
    <row r="432" spans="2:2" ht="39.75" customHeight="1" x14ac:dyDescent="0.2">
      <c r="B432" s="71"/>
    </row>
    <row r="433" spans="2:2" ht="39.75" customHeight="1" x14ac:dyDescent="0.2">
      <c r="B433" s="71"/>
    </row>
    <row r="434" spans="2:2" ht="39.75" customHeight="1" x14ac:dyDescent="0.2">
      <c r="B434" s="71"/>
    </row>
    <row r="435" spans="2:2" ht="39.75" customHeight="1" x14ac:dyDescent="0.2">
      <c r="B435" s="71"/>
    </row>
    <row r="436" spans="2:2" ht="39.75" customHeight="1" x14ac:dyDescent="0.2">
      <c r="B436" s="71"/>
    </row>
    <row r="437" spans="2:2" ht="39.75" customHeight="1" x14ac:dyDescent="0.2">
      <c r="B437" s="71"/>
    </row>
    <row r="438" spans="2:2" ht="39.75" customHeight="1" x14ac:dyDescent="0.2">
      <c r="B438" s="71"/>
    </row>
    <row r="439" spans="2:2" ht="39.75" customHeight="1" x14ac:dyDescent="0.2">
      <c r="B439" s="71"/>
    </row>
    <row r="440" spans="2:2" ht="39.75" customHeight="1" x14ac:dyDescent="0.2">
      <c r="B440" s="71"/>
    </row>
    <row r="441" spans="2:2" ht="39.75" customHeight="1" x14ac:dyDescent="0.2">
      <c r="B441" s="71"/>
    </row>
    <row r="442" spans="2:2" ht="39.75" customHeight="1" x14ac:dyDescent="0.2">
      <c r="B442" s="71"/>
    </row>
    <row r="443" spans="2:2" ht="39.75" customHeight="1" x14ac:dyDescent="0.2">
      <c r="B443" s="71"/>
    </row>
    <row r="444" spans="2:2" ht="39.75" customHeight="1" x14ac:dyDescent="0.2">
      <c r="B444" s="71"/>
    </row>
    <row r="445" spans="2:2" ht="39.75" customHeight="1" x14ac:dyDescent="0.2">
      <c r="B445" s="71"/>
    </row>
    <row r="446" spans="2:2" ht="39.75" customHeight="1" x14ac:dyDescent="0.2">
      <c r="B446" s="71"/>
    </row>
    <row r="447" spans="2:2" ht="39.75" customHeight="1" x14ac:dyDescent="0.2">
      <c r="B447" s="71"/>
    </row>
    <row r="448" spans="2:2" ht="39.75" customHeight="1" x14ac:dyDescent="0.2">
      <c r="B448" s="71"/>
    </row>
    <row r="449" spans="2:2" ht="39.75" customHeight="1" x14ac:dyDescent="0.2">
      <c r="B449" s="71"/>
    </row>
    <row r="450" spans="2:2" ht="39.75" customHeight="1" x14ac:dyDescent="0.2">
      <c r="B450" s="71"/>
    </row>
    <row r="451" spans="2:2" ht="39.75" customHeight="1" x14ac:dyDescent="0.2">
      <c r="B451" s="71"/>
    </row>
    <row r="452" spans="2:2" ht="39.75" customHeight="1" x14ac:dyDescent="0.2">
      <c r="B452" s="71"/>
    </row>
    <row r="453" spans="2:2" ht="39.75" customHeight="1" x14ac:dyDescent="0.2">
      <c r="B453" s="71"/>
    </row>
    <row r="454" spans="2:2" ht="39.75" customHeight="1" x14ac:dyDescent="0.2">
      <c r="B454" s="71"/>
    </row>
    <row r="455" spans="2:2" ht="39.75" customHeight="1" x14ac:dyDescent="0.2">
      <c r="B455" s="71"/>
    </row>
    <row r="456" spans="2:2" ht="39.75" customHeight="1" x14ac:dyDescent="0.2">
      <c r="B456" s="71"/>
    </row>
    <row r="457" spans="2:2" ht="39.75" customHeight="1" x14ac:dyDescent="0.2">
      <c r="B457" s="71"/>
    </row>
    <row r="458" spans="2:2" ht="39.75" customHeight="1" x14ac:dyDescent="0.2">
      <c r="B458" s="71"/>
    </row>
    <row r="459" spans="2:2" ht="39.75" customHeight="1" x14ac:dyDescent="0.2">
      <c r="B459" s="71"/>
    </row>
    <row r="460" spans="2:2" ht="39.75" customHeight="1" x14ac:dyDescent="0.2">
      <c r="B460" s="71"/>
    </row>
    <row r="461" spans="2:2" ht="39.75" customHeight="1" x14ac:dyDescent="0.2">
      <c r="B461" s="71"/>
    </row>
    <row r="462" spans="2:2" ht="39.75" customHeight="1" x14ac:dyDescent="0.2">
      <c r="B462" s="71"/>
    </row>
    <row r="463" spans="2:2" ht="39.75" customHeight="1" x14ac:dyDescent="0.2">
      <c r="B463" s="71"/>
    </row>
    <row r="464" spans="2:2" ht="39.75" customHeight="1" x14ac:dyDescent="0.2">
      <c r="B464" s="71"/>
    </row>
    <row r="465" spans="2:2" ht="39.75" customHeight="1" x14ac:dyDescent="0.2">
      <c r="B465" s="71"/>
    </row>
    <row r="466" spans="2:2" ht="39.75" customHeight="1" x14ac:dyDescent="0.2">
      <c r="B466" s="71"/>
    </row>
    <row r="467" spans="2:2" ht="39.75" customHeight="1" x14ac:dyDescent="0.2">
      <c r="B467" s="71"/>
    </row>
    <row r="468" spans="2:2" ht="39.75" customHeight="1" x14ac:dyDescent="0.2">
      <c r="B468" s="71"/>
    </row>
    <row r="469" spans="2:2" ht="39.75" customHeight="1" x14ac:dyDescent="0.2">
      <c r="B469" s="71"/>
    </row>
    <row r="470" spans="2:2" ht="39.75" customHeight="1" x14ac:dyDescent="0.2">
      <c r="B470" s="71"/>
    </row>
    <row r="471" spans="2:2" ht="39.75" customHeight="1" x14ac:dyDescent="0.2">
      <c r="B471" s="71"/>
    </row>
    <row r="472" spans="2:2" ht="39.75" customHeight="1" x14ac:dyDescent="0.2">
      <c r="B472" s="71"/>
    </row>
    <row r="473" spans="2:2" ht="39.75" customHeight="1" x14ac:dyDescent="0.2">
      <c r="B473" s="71"/>
    </row>
    <row r="474" spans="2:2" ht="39.75" customHeight="1" x14ac:dyDescent="0.2">
      <c r="B474" s="71"/>
    </row>
    <row r="475" spans="2:2" ht="39.75" customHeight="1" x14ac:dyDescent="0.2">
      <c r="B475" s="71"/>
    </row>
    <row r="476" spans="2:2" ht="39.75" customHeight="1" x14ac:dyDescent="0.2">
      <c r="B476" s="71"/>
    </row>
    <row r="477" spans="2:2" ht="39.75" customHeight="1" x14ac:dyDescent="0.2">
      <c r="B477" s="71"/>
    </row>
    <row r="478" spans="2:2" ht="39.75" customHeight="1" x14ac:dyDescent="0.2">
      <c r="B478" s="71"/>
    </row>
    <row r="479" spans="2:2" ht="39.75" customHeight="1" x14ac:dyDescent="0.2">
      <c r="B479" s="71"/>
    </row>
    <row r="480" spans="2:2" ht="39.75" customHeight="1" x14ac:dyDescent="0.2">
      <c r="B480" s="71"/>
    </row>
    <row r="481" spans="2:2" ht="39.75" customHeight="1" x14ac:dyDescent="0.2">
      <c r="B481" s="71"/>
    </row>
    <row r="482" spans="2:2" ht="39.75" customHeight="1" x14ac:dyDescent="0.2">
      <c r="B482" s="71"/>
    </row>
    <row r="483" spans="2:2" ht="39.75" customHeight="1" x14ac:dyDescent="0.2">
      <c r="B483" s="71"/>
    </row>
    <row r="484" spans="2:2" ht="39.75" customHeight="1" x14ac:dyDescent="0.2">
      <c r="B484" s="71"/>
    </row>
    <row r="485" spans="2:2" ht="39.75" customHeight="1" x14ac:dyDescent="0.2">
      <c r="B485" s="71"/>
    </row>
    <row r="486" spans="2:2" ht="39.75" customHeight="1" x14ac:dyDescent="0.2">
      <c r="B486" s="71"/>
    </row>
    <row r="487" spans="2:2" ht="39.75" customHeight="1" x14ac:dyDescent="0.2">
      <c r="B487" s="71"/>
    </row>
    <row r="488" spans="2:2" ht="39.75" customHeight="1" x14ac:dyDescent="0.2">
      <c r="B488" s="71"/>
    </row>
    <row r="489" spans="2:2" ht="39.75" customHeight="1" x14ac:dyDescent="0.2">
      <c r="B489" s="71"/>
    </row>
    <row r="490" spans="2:2" ht="39.75" customHeight="1" x14ac:dyDescent="0.2">
      <c r="B490" s="71"/>
    </row>
    <row r="491" spans="2:2" ht="39.75" customHeight="1" x14ac:dyDescent="0.2">
      <c r="B491" s="71"/>
    </row>
    <row r="492" spans="2:2" ht="39.75" customHeight="1" x14ac:dyDescent="0.2">
      <c r="B492" s="71"/>
    </row>
    <row r="493" spans="2:2" ht="39.75" customHeight="1" x14ac:dyDescent="0.2">
      <c r="B493" s="71"/>
    </row>
    <row r="494" spans="2:2" ht="39.75" customHeight="1" x14ac:dyDescent="0.2">
      <c r="B494" s="71"/>
    </row>
    <row r="495" spans="2:2" ht="39.75" customHeight="1" x14ac:dyDescent="0.2">
      <c r="B495" s="71"/>
    </row>
    <row r="496" spans="2:2" ht="39.75" customHeight="1" x14ac:dyDescent="0.2">
      <c r="B496" s="71"/>
    </row>
    <row r="497" spans="2:2" ht="39.75" customHeight="1" x14ac:dyDescent="0.2">
      <c r="B497" s="71"/>
    </row>
    <row r="498" spans="2:2" ht="39.75" customHeight="1" x14ac:dyDescent="0.2">
      <c r="B498" s="71"/>
    </row>
    <row r="499" spans="2:2" ht="39.75" customHeight="1" x14ac:dyDescent="0.2">
      <c r="B499" s="71"/>
    </row>
    <row r="500" spans="2:2" ht="39.75" customHeight="1" x14ac:dyDescent="0.2">
      <c r="B500" s="71"/>
    </row>
    <row r="501" spans="2:2" ht="39.75" customHeight="1" x14ac:dyDescent="0.2">
      <c r="B501" s="71"/>
    </row>
    <row r="502" spans="2:2" ht="39.75" customHeight="1" x14ac:dyDescent="0.2">
      <c r="B502" s="71"/>
    </row>
    <row r="503" spans="2:2" ht="39.75" customHeight="1" x14ac:dyDescent="0.2">
      <c r="B503" s="71"/>
    </row>
    <row r="504" spans="2:2" ht="39.75" customHeight="1" x14ac:dyDescent="0.2">
      <c r="B504" s="71"/>
    </row>
    <row r="505" spans="2:2" ht="39.75" customHeight="1" x14ac:dyDescent="0.2">
      <c r="B505" s="71"/>
    </row>
    <row r="506" spans="2:2" ht="39.75" customHeight="1" x14ac:dyDescent="0.2">
      <c r="B506" s="71"/>
    </row>
    <row r="507" spans="2:2" ht="39.75" customHeight="1" x14ac:dyDescent="0.2">
      <c r="B507" s="71"/>
    </row>
    <row r="508" spans="2:2" ht="39.75" customHeight="1" x14ac:dyDescent="0.2">
      <c r="B508" s="71"/>
    </row>
    <row r="509" spans="2:2" ht="39.75" customHeight="1" x14ac:dyDescent="0.2">
      <c r="B509" s="71"/>
    </row>
    <row r="510" spans="2:2" ht="39.75" customHeight="1" x14ac:dyDescent="0.2">
      <c r="B510" s="71"/>
    </row>
    <row r="511" spans="2:2" ht="39.75" customHeight="1" x14ac:dyDescent="0.2">
      <c r="B511" s="71"/>
    </row>
    <row r="512" spans="2:2" ht="39.75" customHeight="1" x14ac:dyDescent="0.2">
      <c r="B512" s="71"/>
    </row>
    <row r="513" spans="2:2" ht="39.75" customHeight="1" x14ac:dyDescent="0.2">
      <c r="B513" s="71"/>
    </row>
    <row r="514" spans="2:2" ht="39.75" customHeight="1" x14ac:dyDescent="0.2">
      <c r="B514" s="71"/>
    </row>
    <row r="515" spans="2:2" ht="39.75" customHeight="1" x14ac:dyDescent="0.2">
      <c r="B515" s="71"/>
    </row>
    <row r="516" spans="2:2" ht="39.75" customHeight="1" x14ac:dyDescent="0.2">
      <c r="B516" s="71"/>
    </row>
    <row r="517" spans="2:2" ht="39.75" customHeight="1" x14ac:dyDescent="0.2">
      <c r="B517" s="71"/>
    </row>
    <row r="518" spans="2:2" ht="39.75" customHeight="1" x14ac:dyDescent="0.2">
      <c r="B518" s="71"/>
    </row>
    <row r="519" spans="2:2" ht="39.75" customHeight="1" x14ac:dyDescent="0.2">
      <c r="B519" s="71"/>
    </row>
    <row r="520" spans="2:2" ht="39.75" customHeight="1" x14ac:dyDescent="0.2">
      <c r="B520" s="71"/>
    </row>
    <row r="521" spans="2:2" ht="39.75" customHeight="1" x14ac:dyDescent="0.2">
      <c r="B521" s="71"/>
    </row>
    <row r="522" spans="2:2" ht="39.75" customHeight="1" x14ac:dyDescent="0.2">
      <c r="B522" s="71"/>
    </row>
    <row r="523" spans="2:2" ht="39.75" customHeight="1" x14ac:dyDescent="0.2">
      <c r="B523" s="71"/>
    </row>
    <row r="524" spans="2:2" ht="39.75" customHeight="1" x14ac:dyDescent="0.2">
      <c r="B524" s="71"/>
    </row>
    <row r="525" spans="2:2" ht="39.75" customHeight="1" x14ac:dyDescent="0.2">
      <c r="B525" s="71"/>
    </row>
    <row r="526" spans="2:2" ht="39.75" customHeight="1" x14ac:dyDescent="0.2">
      <c r="B526" s="71"/>
    </row>
    <row r="527" spans="2:2" ht="39.75" customHeight="1" x14ac:dyDescent="0.2">
      <c r="B527" s="71"/>
    </row>
    <row r="528" spans="2:2" ht="39.75" customHeight="1" x14ac:dyDescent="0.2">
      <c r="B528" s="71"/>
    </row>
    <row r="529" spans="2:2" ht="39.75" customHeight="1" x14ac:dyDescent="0.2">
      <c r="B529" s="71"/>
    </row>
    <row r="530" spans="2:2" ht="39.75" customHeight="1" x14ac:dyDescent="0.2">
      <c r="B530" s="71"/>
    </row>
    <row r="531" spans="2:2" ht="39.75" customHeight="1" x14ac:dyDescent="0.2">
      <c r="B531" s="71"/>
    </row>
    <row r="532" spans="2:2" ht="39.75" customHeight="1" x14ac:dyDescent="0.2">
      <c r="B532" s="71"/>
    </row>
    <row r="533" spans="2:2" ht="39.75" customHeight="1" x14ac:dyDescent="0.2">
      <c r="B533" s="71"/>
    </row>
    <row r="534" spans="2:2" ht="39.75" customHeight="1" x14ac:dyDescent="0.2">
      <c r="B534" s="71"/>
    </row>
    <row r="535" spans="2:2" ht="39.75" customHeight="1" x14ac:dyDescent="0.2">
      <c r="B535" s="71"/>
    </row>
    <row r="536" spans="2:2" ht="39.75" customHeight="1" x14ac:dyDescent="0.2">
      <c r="B536" s="71"/>
    </row>
    <row r="537" spans="2:2" ht="39.75" customHeight="1" x14ac:dyDescent="0.2">
      <c r="B537" s="71"/>
    </row>
    <row r="538" spans="2:2" ht="39.75" customHeight="1" x14ac:dyDescent="0.2">
      <c r="B538" s="71"/>
    </row>
    <row r="539" spans="2:2" ht="39.75" customHeight="1" x14ac:dyDescent="0.2">
      <c r="B539" s="71"/>
    </row>
    <row r="540" spans="2:2" ht="39.75" customHeight="1" x14ac:dyDescent="0.2">
      <c r="B540" s="71"/>
    </row>
    <row r="541" spans="2:2" ht="39.75" customHeight="1" x14ac:dyDescent="0.2">
      <c r="B541" s="71"/>
    </row>
    <row r="542" spans="2:2" ht="39.75" customHeight="1" x14ac:dyDescent="0.2">
      <c r="B542" s="71"/>
    </row>
    <row r="543" spans="2:2" ht="39.75" customHeight="1" x14ac:dyDescent="0.2">
      <c r="B543" s="71"/>
    </row>
    <row r="544" spans="2:2" ht="39.75" customHeight="1" x14ac:dyDescent="0.2">
      <c r="B544" s="71"/>
    </row>
    <row r="545" spans="2:2" ht="39.75" customHeight="1" x14ac:dyDescent="0.2">
      <c r="B545" s="71"/>
    </row>
    <row r="546" spans="2:2" ht="39.75" customHeight="1" x14ac:dyDescent="0.2">
      <c r="B546" s="71"/>
    </row>
    <row r="547" spans="2:2" ht="39.75" customHeight="1" x14ac:dyDescent="0.2">
      <c r="B547" s="71"/>
    </row>
    <row r="548" spans="2:2" ht="39.75" customHeight="1" x14ac:dyDescent="0.2">
      <c r="B548" s="71"/>
    </row>
    <row r="549" spans="2:2" ht="39.75" customHeight="1" x14ac:dyDescent="0.2">
      <c r="B549" s="71"/>
    </row>
    <row r="550" spans="2:2" ht="39.75" customHeight="1" x14ac:dyDescent="0.2">
      <c r="B550" s="71"/>
    </row>
    <row r="551" spans="2:2" ht="39.75" customHeight="1" x14ac:dyDescent="0.2">
      <c r="B551" s="71"/>
    </row>
    <row r="552" spans="2:2" ht="39.75" customHeight="1" x14ac:dyDescent="0.2">
      <c r="B552" s="71"/>
    </row>
    <row r="553" spans="2:2" ht="39.75" customHeight="1" x14ac:dyDescent="0.2">
      <c r="B553" s="71"/>
    </row>
    <row r="554" spans="2:2" ht="39.75" customHeight="1" x14ac:dyDescent="0.2">
      <c r="B554" s="71"/>
    </row>
    <row r="555" spans="2:2" ht="39.75" customHeight="1" x14ac:dyDescent="0.2">
      <c r="B555" s="71"/>
    </row>
    <row r="556" spans="2:2" ht="39.75" customHeight="1" x14ac:dyDescent="0.2">
      <c r="B556" s="71"/>
    </row>
    <row r="557" spans="2:2" ht="39.75" customHeight="1" x14ac:dyDescent="0.2">
      <c r="B557" s="71"/>
    </row>
    <row r="558" spans="2:2" ht="39.75" customHeight="1" x14ac:dyDescent="0.2">
      <c r="B558" s="71"/>
    </row>
    <row r="559" spans="2:2" ht="39.75" customHeight="1" x14ac:dyDescent="0.2">
      <c r="B559" s="71"/>
    </row>
    <row r="560" spans="2:2" ht="39.75" customHeight="1" x14ac:dyDescent="0.2">
      <c r="B560" s="71"/>
    </row>
    <row r="561" spans="2:2" ht="39.75" customHeight="1" x14ac:dyDescent="0.2">
      <c r="B561" s="71"/>
    </row>
    <row r="562" spans="2:2" ht="39.75" customHeight="1" x14ac:dyDescent="0.2">
      <c r="B562" s="71"/>
    </row>
    <row r="563" spans="2:2" ht="39.75" customHeight="1" x14ac:dyDescent="0.2">
      <c r="B563" s="71"/>
    </row>
    <row r="564" spans="2:2" ht="39.75" customHeight="1" x14ac:dyDescent="0.2">
      <c r="B564" s="71"/>
    </row>
    <row r="565" spans="2:2" ht="39.75" customHeight="1" x14ac:dyDescent="0.2">
      <c r="B565" s="71"/>
    </row>
    <row r="566" spans="2:2" ht="39.75" customHeight="1" x14ac:dyDescent="0.2">
      <c r="B566" s="71"/>
    </row>
    <row r="567" spans="2:2" ht="39.75" customHeight="1" x14ac:dyDescent="0.2">
      <c r="B567" s="71"/>
    </row>
    <row r="568" spans="2:2" ht="39.75" customHeight="1" x14ac:dyDescent="0.2">
      <c r="B568" s="71"/>
    </row>
    <row r="569" spans="2:2" ht="39.75" customHeight="1" x14ac:dyDescent="0.2">
      <c r="B569" s="71"/>
    </row>
    <row r="570" spans="2:2" ht="39.75" customHeight="1" x14ac:dyDescent="0.2">
      <c r="B570" s="71"/>
    </row>
    <row r="571" spans="2:2" ht="39.75" customHeight="1" x14ac:dyDescent="0.2">
      <c r="B571" s="71"/>
    </row>
    <row r="572" spans="2:2" ht="39.75" customHeight="1" x14ac:dyDescent="0.2">
      <c r="B572" s="71"/>
    </row>
    <row r="573" spans="2:2" ht="39.75" customHeight="1" x14ac:dyDescent="0.2">
      <c r="B573" s="71"/>
    </row>
    <row r="574" spans="2:2" ht="39.75" customHeight="1" x14ac:dyDescent="0.2">
      <c r="B574" s="71"/>
    </row>
    <row r="575" spans="2:2" ht="39.75" customHeight="1" x14ac:dyDescent="0.2">
      <c r="B575" s="71"/>
    </row>
    <row r="576" spans="2:2" ht="39.75" customHeight="1" x14ac:dyDescent="0.2">
      <c r="B576" s="71"/>
    </row>
    <row r="577" spans="2:2" ht="39.75" customHeight="1" x14ac:dyDescent="0.2">
      <c r="B577" s="71"/>
    </row>
    <row r="578" spans="2:2" ht="39.75" customHeight="1" x14ac:dyDescent="0.2">
      <c r="B578" s="71"/>
    </row>
    <row r="579" spans="2:2" ht="39.75" customHeight="1" x14ac:dyDescent="0.2">
      <c r="B579" s="71"/>
    </row>
    <row r="580" spans="2:2" ht="39.75" customHeight="1" x14ac:dyDescent="0.2">
      <c r="B580" s="71"/>
    </row>
    <row r="581" spans="2:2" ht="39.75" customHeight="1" x14ac:dyDescent="0.2">
      <c r="B581" s="71"/>
    </row>
    <row r="582" spans="2:2" ht="39.75" customHeight="1" x14ac:dyDescent="0.2">
      <c r="B582" s="71"/>
    </row>
    <row r="583" spans="2:2" ht="39.75" customHeight="1" x14ac:dyDescent="0.2">
      <c r="B583" s="71"/>
    </row>
    <row r="584" spans="2:2" ht="39.75" customHeight="1" x14ac:dyDescent="0.2">
      <c r="B584" s="71"/>
    </row>
    <row r="585" spans="2:2" ht="39.75" customHeight="1" x14ac:dyDescent="0.2">
      <c r="B585" s="71"/>
    </row>
    <row r="586" spans="2:2" ht="39.75" customHeight="1" x14ac:dyDescent="0.2">
      <c r="B586" s="71"/>
    </row>
    <row r="587" spans="2:2" ht="39.75" customHeight="1" x14ac:dyDescent="0.2">
      <c r="B587" s="71"/>
    </row>
    <row r="588" spans="2:2" ht="39.75" customHeight="1" x14ac:dyDescent="0.2">
      <c r="B588" s="71"/>
    </row>
    <row r="589" spans="2:2" ht="39.75" customHeight="1" x14ac:dyDescent="0.2">
      <c r="B589" s="71"/>
    </row>
    <row r="590" spans="2:2" ht="39.75" customHeight="1" x14ac:dyDescent="0.2">
      <c r="B590" s="71"/>
    </row>
    <row r="591" spans="2:2" ht="39.75" customHeight="1" x14ac:dyDescent="0.2">
      <c r="B591" s="71"/>
    </row>
    <row r="592" spans="2:2" ht="39.75" customHeight="1" x14ac:dyDescent="0.2">
      <c r="B592" s="71"/>
    </row>
    <row r="593" spans="2:2" ht="39.75" customHeight="1" x14ac:dyDescent="0.2">
      <c r="B593" s="71"/>
    </row>
    <row r="594" spans="2:2" ht="39.75" customHeight="1" x14ac:dyDescent="0.2">
      <c r="B594" s="71"/>
    </row>
    <row r="595" spans="2:2" ht="39.75" customHeight="1" x14ac:dyDescent="0.2">
      <c r="B595" s="71"/>
    </row>
    <row r="596" spans="2:2" ht="39.75" customHeight="1" x14ac:dyDescent="0.2">
      <c r="B596" s="71"/>
    </row>
    <row r="597" spans="2:2" ht="39.75" customHeight="1" x14ac:dyDescent="0.2">
      <c r="B597" s="71"/>
    </row>
    <row r="598" spans="2:2" ht="39.75" customHeight="1" x14ac:dyDescent="0.2">
      <c r="B598" s="71"/>
    </row>
    <row r="599" spans="2:2" ht="39.75" customHeight="1" x14ac:dyDescent="0.2">
      <c r="B599" s="71"/>
    </row>
    <row r="600" spans="2:2" ht="39.75" customHeight="1" x14ac:dyDescent="0.2">
      <c r="B600" s="71"/>
    </row>
    <row r="601" spans="2:2" ht="39.75" customHeight="1" x14ac:dyDescent="0.2">
      <c r="B601" s="71"/>
    </row>
    <row r="602" spans="2:2" ht="39.75" customHeight="1" x14ac:dyDescent="0.2">
      <c r="B602" s="71"/>
    </row>
    <row r="603" spans="2:2" ht="39.75" customHeight="1" x14ac:dyDescent="0.2">
      <c r="B603" s="71"/>
    </row>
    <row r="604" spans="2:2" ht="39.75" customHeight="1" x14ac:dyDescent="0.2">
      <c r="B604" s="71"/>
    </row>
    <row r="605" spans="2:2" ht="39.75" customHeight="1" x14ac:dyDescent="0.2">
      <c r="B605" s="71"/>
    </row>
    <row r="606" spans="2:2" ht="39.75" customHeight="1" x14ac:dyDescent="0.2">
      <c r="B606" s="71"/>
    </row>
    <row r="607" spans="2:2" ht="39.75" customHeight="1" x14ac:dyDescent="0.2">
      <c r="B607" s="71"/>
    </row>
    <row r="608" spans="2:2" ht="39.75" customHeight="1" x14ac:dyDescent="0.2">
      <c r="B608" s="71"/>
    </row>
    <row r="609" spans="2:2" ht="39.75" customHeight="1" x14ac:dyDescent="0.2">
      <c r="B609" s="71"/>
    </row>
    <row r="610" spans="2:2" ht="39.75" customHeight="1" x14ac:dyDescent="0.2">
      <c r="B610" s="71"/>
    </row>
    <row r="611" spans="2:2" ht="39.75" customHeight="1" x14ac:dyDescent="0.2">
      <c r="B611" s="71"/>
    </row>
    <row r="612" spans="2:2" ht="39.75" customHeight="1" x14ac:dyDescent="0.2">
      <c r="B612" s="71"/>
    </row>
    <row r="613" spans="2:2" ht="39.75" customHeight="1" x14ac:dyDescent="0.2">
      <c r="B613" s="71"/>
    </row>
    <row r="614" spans="2:2" ht="39.75" customHeight="1" x14ac:dyDescent="0.2">
      <c r="B614" s="71"/>
    </row>
    <row r="615" spans="2:2" ht="39.75" customHeight="1" x14ac:dyDescent="0.2">
      <c r="B615" s="71"/>
    </row>
    <row r="616" spans="2:2" ht="39.75" customHeight="1" x14ac:dyDescent="0.2">
      <c r="B616" s="71"/>
    </row>
    <row r="617" spans="2:2" ht="39.75" customHeight="1" x14ac:dyDescent="0.2">
      <c r="B617" s="71"/>
    </row>
    <row r="618" spans="2:2" ht="39.75" customHeight="1" x14ac:dyDescent="0.2">
      <c r="B618" s="71"/>
    </row>
    <row r="619" spans="2:2" ht="39.75" customHeight="1" x14ac:dyDescent="0.2">
      <c r="B619" s="71"/>
    </row>
    <row r="620" spans="2:2" ht="39.75" customHeight="1" x14ac:dyDescent="0.2">
      <c r="B620" s="71"/>
    </row>
    <row r="621" spans="2:2" ht="39.75" customHeight="1" x14ac:dyDescent="0.2">
      <c r="B621" s="71"/>
    </row>
    <row r="622" spans="2:2" ht="39.75" customHeight="1" x14ac:dyDescent="0.2">
      <c r="B622" s="71"/>
    </row>
    <row r="623" spans="2:2" ht="39.75" customHeight="1" x14ac:dyDescent="0.2">
      <c r="B623" s="71"/>
    </row>
    <row r="624" spans="2:2" ht="39.75" customHeight="1" x14ac:dyDescent="0.2">
      <c r="B624" s="71"/>
    </row>
    <row r="625" spans="2:2" ht="39.75" customHeight="1" x14ac:dyDescent="0.2">
      <c r="B625" s="71"/>
    </row>
    <row r="626" spans="2:2" ht="39.75" customHeight="1" x14ac:dyDescent="0.2">
      <c r="B626" s="71"/>
    </row>
    <row r="627" spans="2:2" ht="39.75" customHeight="1" x14ac:dyDescent="0.2">
      <c r="B627" s="71"/>
    </row>
    <row r="628" spans="2:2" ht="39.75" customHeight="1" x14ac:dyDescent="0.2">
      <c r="B628" s="71"/>
    </row>
    <row r="629" spans="2:2" ht="39.75" customHeight="1" x14ac:dyDescent="0.2">
      <c r="B629" s="71"/>
    </row>
    <row r="630" spans="2:2" ht="39.75" customHeight="1" x14ac:dyDescent="0.2">
      <c r="B630" s="71"/>
    </row>
    <row r="631" spans="2:2" ht="39.75" customHeight="1" x14ac:dyDescent="0.2">
      <c r="B631" s="71"/>
    </row>
    <row r="632" spans="2:2" ht="39.75" customHeight="1" x14ac:dyDescent="0.2">
      <c r="B632" s="71"/>
    </row>
    <row r="633" spans="2:2" ht="39.75" customHeight="1" x14ac:dyDescent="0.2">
      <c r="B633" s="71"/>
    </row>
    <row r="634" spans="2:2" ht="39.75" customHeight="1" x14ac:dyDescent="0.2">
      <c r="B634" s="71"/>
    </row>
    <row r="635" spans="2:2" ht="39.75" customHeight="1" x14ac:dyDescent="0.2">
      <c r="B635" s="71"/>
    </row>
    <row r="636" spans="2:2" ht="39.75" customHeight="1" x14ac:dyDescent="0.2">
      <c r="B636" s="71"/>
    </row>
    <row r="637" spans="2:2" ht="39.75" customHeight="1" x14ac:dyDescent="0.2">
      <c r="B637" s="71"/>
    </row>
    <row r="638" spans="2:2" ht="39.75" customHeight="1" x14ac:dyDescent="0.2">
      <c r="B638" s="71"/>
    </row>
    <row r="639" spans="2:2" ht="39.75" customHeight="1" x14ac:dyDescent="0.2">
      <c r="B639" s="71"/>
    </row>
    <row r="640" spans="2:2" ht="39.75" customHeight="1" x14ac:dyDescent="0.2">
      <c r="B640" s="71"/>
    </row>
    <row r="641" spans="2:2" ht="39.75" customHeight="1" x14ac:dyDescent="0.2">
      <c r="B641" s="71"/>
    </row>
    <row r="642" spans="2:2" ht="39.75" customHeight="1" x14ac:dyDescent="0.2">
      <c r="B642" s="71"/>
    </row>
    <row r="643" spans="2:2" ht="39.75" customHeight="1" x14ac:dyDescent="0.2">
      <c r="B643" s="71"/>
    </row>
    <row r="644" spans="2:2" ht="39.75" customHeight="1" x14ac:dyDescent="0.2">
      <c r="B644" s="71"/>
    </row>
    <row r="645" spans="2:2" ht="39.75" customHeight="1" x14ac:dyDescent="0.2">
      <c r="B645" s="71"/>
    </row>
    <row r="646" spans="2:2" ht="39.75" customHeight="1" x14ac:dyDescent="0.2">
      <c r="B646" s="71"/>
    </row>
    <row r="647" spans="2:2" ht="39.75" customHeight="1" x14ac:dyDescent="0.2">
      <c r="B647" s="71"/>
    </row>
    <row r="648" spans="2:2" ht="39.75" customHeight="1" x14ac:dyDescent="0.2">
      <c r="B648" s="71"/>
    </row>
    <row r="649" spans="2:2" ht="39.75" customHeight="1" x14ac:dyDescent="0.2">
      <c r="B649" s="71"/>
    </row>
    <row r="650" spans="2:2" ht="39.75" customHeight="1" x14ac:dyDescent="0.2">
      <c r="B650" s="71"/>
    </row>
    <row r="651" spans="2:2" ht="39.75" customHeight="1" x14ac:dyDescent="0.2">
      <c r="B651" s="71"/>
    </row>
    <row r="652" spans="2:2" ht="39.75" customHeight="1" x14ac:dyDescent="0.2">
      <c r="B652" s="71"/>
    </row>
    <row r="653" spans="2:2" ht="39.75" customHeight="1" x14ac:dyDescent="0.2">
      <c r="B653" s="71"/>
    </row>
    <row r="654" spans="2:2" ht="39.75" customHeight="1" x14ac:dyDescent="0.2">
      <c r="B654" s="71"/>
    </row>
    <row r="655" spans="2:2" ht="39.75" customHeight="1" x14ac:dyDescent="0.2">
      <c r="B655" s="71"/>
    </row>
    <row r="656" spans="2:2" ht="39.75" customHeight="1" x14ac:dyDescent="0.2">
      <c r="B656" s="71"/>
    </row>
    <row r="657" spans="2:2" ht="39.75" customHeight="1" x14ac:dyDescent="0.2">
      <c r="B657" s="71"/>
    </row>
    <row r="658" spans="2:2" ht="39.75" customHeight="1" x14ac:dyDescent="0.2">
      <c r="B658" s="71"/>
    </row>
    <row r="659" spans="2:2" ht="39.75" customHeight="1" x14ac:dyDescent="0.2">
      <c r="B659" s="71"/>
    </row>
    <row r="660" spans="2:2" ht="39.75" customHeight="1" x14ac:dyDescent="0.2">
      <c r="B660" s="71"/>
    </row>
    <row r="661" spans="2:2" ht="39.75" customHeight="1" x14ac:dyDescent="0.2">
      <c r="B661" s="71"/>
    </row>
    <row r="662" spans="2:2" ht="39.75" customHeight="1" x14ac:dyDescent="0.2">
      <c r="B662" s="71"/>
    </row>
    <row r="663" spans="2:2" ht="39.75" customHeight="1" x14ac:dyDescent="0.2">
      <c r="B663" s="71"/>
    </row>
    <row r="664" spans="2:2" ht="39.75" customHeight="1" x14ac:dyDescent="0.2">
      <c r="B664" s="71"/>
    </row>
    <row r="665" spans="2:2" ht="39.75" customHeight="1" x14ac:dyDescent="0.2">
      <c r="B665" s="71"/>
    </row>
    <row r="666" spans="2:2" ht="39.75" customHeight="1" x14ac:dyDescent="0.2">
      <c r="B666" s="71"/>
    </row>
    <row r="667" spans="2:2" ht="39.75" customHeight="1" x14ac:dyDescent="0.2">
      <c r="B667" s="71"/>
    </row>
    <row r="668" spans="2:2" ht="39.75" customHeight="1" x14ac:dyDescent="0.2">
      <c r="B668" s="71"/>
    </row>
    <row r="669" spans="2:2" ht="39.75" customHeight="1" x14ac:dyDescent="0.2">
      <c r="B669" s="71"/>
    </row>
    <row r="670" spans="2:2" ht="39.75" customHeight="1" x14ac:dyDescent="0.2">
      <c r="B670" s="71"/>
    </row>
    <row r="671" spans="2:2" ht="39.75" customHeight="1" x14ac:dyDescent="0.2">
      <c r="B671" s="71"/>
    </row>
    <row r="672" spans="2:2" ht="39.75" customHeight="1" x14ac:dyDescent="0.2">
      <c r="B672" s="71"/>
    </row>
    <row r="673" spans="2:2" ht="39.75" customHeight="1" x14ac:dyDescent="0.2">
      <c r="B673" s="71"/>
    </row>
    <row r="674" spans="2:2" ht="39.75" customHeight="1" x14ac:dyDescent="0.2">
      <c r="B674" s="71"/>
    </row>
    <row r="675" spans="2:2" ht="39.75" customHeight="1" x14ac:dyDescent="0.2">
      <c r="B675" s="71"/>
    </row>
    <row r="676" spans="2:2" ht="39.75" customHeight="1" x14ac:dyDescent="0.2">
      <c r="B676" s="71"/>
    </row>
    <row r="677" spans="2:2" ht="39.75" customHeight="1" x14ac:dyDescent="0.2">
      <c r="B677" s="71"/>
    </row>
    <row r="678" spans="2:2" ht="39.75" customHeight="1" x14ac:dyDescent="0.2">
      <c r="B678" s="71"/>
    </row>
    <row r="679" spans="2:2" ht="39.75" customHeight="1" x14ac:dyDescent="0.2">
      <c r="B679" s="71"/>
    </row>
    <row r="680" spans="2:2" ht="39.75" customHeight="1" x14ac:dyDescent="0.2">
      <c r="B680" s="71"/>
    </row>
    <row r="681" spans="2:2" ht="39.75" customHeight="1" x14ac:dyDescent="0.2">
      <c r="B681" s="71"/>
    </row>
    <row r="682" spans="2:2" ht="39.75" customHeight="1" x14ac:dyDescent="0.2">
      <c r="B682" s="71"/>
    </row>
    <row r="683" spans="2:2" ht="39.75" customHeight="1" x14ac:dyDescent="0.2">
      <c r="B683" s="71"/>
    </row>
    <row r="684" spans="2:2" ht="39.75" customHeight="1" x14ac:dyDescent="0.2">
      <c r="B684" s="71"/>
    </row>
    <row r="685" spans="2:2" ht="39.75" customHeight="1" x14ac:dyDescent="0.2">
      <c r="B685" s="71"/>
    </row>
    <row r="686" spans="2:2" ht="39.75" customHeight="1" x14ac:dyDescent="0.2">
      <c r="B686" s="71"/>
    </row>
    <row r="687" spans="2:2" ht="39.75" customHeight="1" x14ac:dyDescent="0.2">
      <c r="B687" s="71"/>
    </row>
    <row r="688" spans="2:2" ht="39.75" customHeight="1" x14ac:dyDescent="0.2">
      <c r="B688" s="71"/>
    </row>
    <row r="689" spans="2:2" ht="39.75" customHeight="1" x14ac:dyDescent="0.2">
      <c r="B689" s="71"/>
    </row>
    <row r="690" spans="2:2" ht="39.75" customHeight="1" x14ac:dyDescent="0.2">
      <c r="B690" s="71"/>
    </row>
    <row r="691" spans="2:2" ht="39.75" customHeight="1" x14ac:dyDescent="0.2">
      <c r="B691" s="71"/>
    </row>
    <row r="692" spans="2:2" ht="39.75" customHeight="1" x14ac:dyDescent="0.2">
      <c r="B692" s="71"/>
    </row>
    <row r="693" spans="2:2" ht="39.75" customHeight="1" x14ac:dyDescent="0.2">
      <c r="B693" s="71"/>
    </row>
    <row r="694" spans="2:2" ht="39.75" customHeight="1" x14ac:dyDescent="0.2">
      <c r="B694" s="71"/>
    </row>
    <row r="695" spans="2:2" ht="39.75" customHeight="1" x14ac:dyDescent="0.2">
      <c r="B695" s="71"/>
    </row>
    <row r="696" spans="2:2" ht="39.75" customHeight="1" x14ac:dyDescent="0.2">
      <c r="B696" s="71"/>
    </row>
    <row r="697" spans="2:2" ht="39.75" customHeight="1" x14ac:dyDescent="0.2">
      <c r="B697" s="71"/>
    </row>
    <row r="698" spans="2:2" ht="39.75" customHeight="1" x14ac:dyDescent="0.2">
      <c r="B698" s="71"/>
    </row>
    <row r="699" spans="2:2" ht="39.75" customHeight="1" x14ac:dyDescent="0.2">
      <c r="B699" s="71"/>
    </row>
    <row r="700" spans="2:2" ht="39.75" customHeight="1" x14ac:dyDescent="0.2">
      <c r="B700" s="71"/>
    </row>
    <row r="701" spans="2:2" ht="39.75" customHeight="1" x14ac:dyDescent="0.2">
      <c r="B701" s="71"/>
    </row>
    <row r="702" spans="2:2" ht="39.75" customHeight="1" x14ac:dyDescent="0.2">
      <c r="B702" s="71"/>
    </row>
    <row r="703" spans="2:2" ht="39.75" customHeight="1" x14ac:dyDescent="0.2">
      <c r="B703" s="71"/>
    </row>
    <row r="704" spans="2:2" ht="39.75" customHeight="1" x14ac:dyDescent="0.2">
      <c r="B704" s="71"/>
    </row>
    <row r="705" spans="2:2" ht="39.75" customHeight="1" x14ac:dyDescent="0.2">
      <c r="B705" s="71"/>
    </row>
    <row r="706" spans="2:2" ht="39.75" customHeight="1" x14ac:dyDescent="0.2">
      <c r="B706" s="71"/>
    </row>
    <row r="707" spans="2:2" ht="39.75" customHeight="1" x14ac:dyDescent="0.2">
      <c r="B707" s="71"/>
    </row>
    <row r="708" spans="2:2" ht="39.75" customHeight="1" x14ac:dyDescent="0.2">
      <c r="B708" s="71"/>
    </row>
    <row r="709" spans="2:2" ht="39.75" customHeight="1" x14ac:dyDescent="0.2">
      <c r="B709" s="71"/>
    </row>
    <row r="710" spans="2:2" ht="39.75" customHeight="1" x14ac:dyDescent="0.2">
      <c r="B710" s="71"/>
    </row>
    <row r="711" spans="2:2" ht="39.75" customHeight="1" x14ac:dyDescent="0.2">
      <c r="B711" s="71"/>
    </row>
    <row r="712" spans="2:2" ht="39.75" customHeight="1" x14ac:dyDescent="0.2">
      <c r="B712" s="71"/>
    </row>
    <row r="713" spans="2:2" ht="39.75" customHeight="1" x14ac:dyDescent="0.2">
      <c r="B713" s="71"/>
    </row>
    <row r="714" spans="2:2" ht="39.75" customHeight="1" x14ac:dyDescent="0.2">
      <c r="B714" s="71"/>
    </row>
    <row r="715" spans="2:2" ht="39.75" customHeight="1" x14ac:dyDescent="0.2">
      <c r="B715" s="71"/>
    </row>
    <row r="716" spans="2:2" ht="39.75" customHeight="1" x14ac:dyDescent="0.2">
      <c r="B716" s="71"/>
    </row>
    <row r="717" spans="2:2" ht="39.75" customHeight="1" x14ac:dyDescent="0.2">
      <c r="B717" s="71"/>
    </row>
    <row r="718" spans="2:2" ht="39.75" customHeight="1" x14ac:dyDescent="0.2">
      <c r="B718" s="71"/>
    </row>
    <row r="719" spans="2:2" ht="39.75" customHeight="1" x14ac:dyDescent="0.2">
      <c r="B719" s="71"/>
    </row>
    <row r="720" spans="2:2" ht="39.75" customHeight="1" x14ac:dyDescent="0.2">
      <c r="B720" s="71"/>
    </row>
    <row r="721" spans="2:2" ht="39.75" customHeight="1" x14ac:dyDescent="0.2">
      <c r="B721" s="71"/>
    </row>
    <row r="722" spans="2:2" ht="39.75" customHeight="1" x14ac:dyDescent="0.2">
      <c r="B722" s="71"/>
    </row>
    <row r="723" spans="2:2" ht="39.75" customHeight="1" x14ac:dyDescent="0.2">
      <c r="B723" s="71"/>
    </row>
    <row r="724" spans="2:2" ht="39.75" customHeight="1" x14ac:dyDescent="0.2">
      <c r="B724" s="71"/>
    </row>
    <row r="725" spans="2:2" ht="39.75" customHeight="1" x14ac:dyDescent="0.2">
      <c r="B725" s="71"/>
    </row>
    <row r="726" spans="2:2" ht="39.75" customHeight="1" x14ac:dyDescent="0.2">
      <c r="B726" s="71"/>
    </row>
    <row r="727" spans="2:2" ht="39.75" customHeight="1" x14ac:dyDescent="0.2">
      <c r="B727" s="71"/>
    </row>
    <row r="728" spans="2:2" ht="39.75" customHeight="1" x14ac:dyDescent="0.2">
      <c r="B728" s="71"/>
    </row>
    <row r="729" spans="2:2" ht="39.75" customHeight="1" x14ac:dyDescent="0.2">
      <c r="B729" s="71"/>
    </row>
    <row r="730" spans="2:2" ht="39.75" customHeight="1" x14ac:dyDescent="0.2">
      <c r="B730" s="71"/>
    </row>
    <row r="731" spans="2:2" ht="39.75" customHeight="1" x14ac:dyDescent="0.2">
      <c r="B731" s="71"/>
    </row>
    <row r="732" spans="2:2" ht="39.75" customHeight="1" x14ac:dyDescent="0.2">
      <c r="B732" s="71"/>
    </row>
    <row r="733" spans="2:2" ht="39.75" customHeight="1" x14ac:dyDescent="0.2">
      <c r="B733" s="71"/>
    </row>
    <row r="734" spans="2:2" ht="39.75" customHeight="1" x14ac:dyDescent="0.2">
      <c r="B734" s="71"/>
    </row>
    <row r="735" spans="2:2" ht="39.75" customHeight="1" x14ac:dyDescent="0.2">
      <c r="B735" s="71"/>
    </row>
    <row r="736" spans="2:2" ht="39.75" customHeight="1" x14ac:dyDescent="0.2">
      <c r="B736" s="71"/>
    </row>
    <row r="737" spans="2:2" ht="39.75" customHeight="1" x14ac:dyDescent="0.2">
      <c r="B737" s="71"/>
    </row>
    <row r="738" spans="2:2" ht="39.75" customHeight="1" x14ac:dyDescent="0.2">
      <c r="B738" s="71"/>
    </row>
    <row r="739" spans="2:2" ht="39.75" customHeight="1" x14ac:dyDescent="0.2">
      <c r="B739" s="71"/>
    </row>
    <row r="740" spans="2:2" ht="39.75" customHeight="1" x14ac:dyDescent="0.2">
      <c r="B740" s="71"/>
    </row>
    <row r="741" spans="2:2" ht="39.75" customHeight="1" x14ac:dyDescent="0.2">
      <c r="B741" s="71"/>
    </row>
    <row r="742" spans="2:2" ht="39.75" customHeight="1" x14ac:dyDescent="0.2">
      <c r="B742" s="71"/>
    </row>
    <row r="743" spans="2:2" ht="39.75" customHeight="1" x14ac:dyDescent="0.2">
      <c r="B743" s="71"/>
    </row>
    <row r="744" spans="2:2" ht="39.75" customHeight="1" x14ac:dyDescent="0.2">
      <c r="B744" s="71"/>
    </row>
    <row r="745" spans="2:2" ht="39.75" customHeight="1" x14ac:dyDescent="0.2">
      <c r="B745" s="71"/>
    </row>
    <row r="746" spans="2:2" ht="39.75" customHeight="1" x14ac:dyDescent="0.2">
      <c r="B746" s="71"/>
    </row>
    <row r="747" spans="2:2" ht="39.75" customHeight="1" x14ac:dyDescent="0.2">
      <c r="B747" s="71"/>
    </row>
    <row r="748" spans="2:2" ht="39.75" customHeight="1" x14ac:dyDescent="0.2">
      <c r="B748" s="71"/>
    </row>
    <row r="749" spans="2:2" ht="39.75" customHeight="1" x14ac:dyDescent="0.2">
      <c r="B749" s="71"/>
    </row>
    <row r="750" spans="2:2" ht="39.75" customHeight="1" x14ac:dyDescent="0.2">
      <c r="B750" s="71"/>
    </row>
    <row r="751" spans="2:2" ht="39.75" customHeight="1" x14ac:dyDescent="0.2">
      <c r="B751" s="71"/>
    </row>
    <row r="752" spans="2:2" ht="39.75" customHeight="1" x14ac:dyDescent="0.2">
      <c r="B752" s="71"/>
    </row>
    <row r="753" spans="2:2" ht="39.75" customHeight="1" x14ac:dyDescent="0.2">
      <c r="B753" s="71"/>
    </row>
    <row r="754" spans="2:2" ht="39.75" customHeight="1" x14ac:dyDescent="0.2">
      <c r="B754" s="71"/>
    </row>
    <row r="755" spans="2:2" ht="39.75" customHeight="1" x14ac:dyDescent="0.2">
      <c r="B755" s="71"/>
    </row>
    <row r="756" spans="2:2" ht="39.75" customHeight="1" x14ac:dyDescent="0.2">
      <c r="B756" s="71"/>
    </row>
    <row r="757" spans="2:2" ht="39.75" customHeight="1" x14ac:dyDescent="0.2">
      <c r="B757" s="71"/>
    </row>
    <row r="758" spans="2:2" ht="39.75" customHeight="1" x14ac:dyDescent="0.2">
      <c r="B758" s="71"/>
    </row>
    <row r="759" spans="2:2" ht="39.75" customHeight="1" x14ac:dyDescent="0.2">
      <c r="B759" s="71"/>
    </row>
    <row r="760" spans="2:2" ht="39.75" customHeight="1" x14ac:dyDescent="0.2">
      <c r="B760" s="71"/>
    </row>
    <row r="761" spans="2:2" ht="39.75" customHeight="1" x14ac:dyDescent="0.2">
      <c r="B761" s="71"/>
    </row>
    <row r="762" spans="2:2" ht="39.75" customHeight="1" x14ac:dyDescent="0.2">
      <c r="B762" s="71"/>
    </row>
    <row r="763" spans="2:2" ht="39.75" customHeight="1" x14ac:dyDescent="0.2">
      <c r="B763" s="71"/>
    </row>
    <row r="764" spans="2:2" ht="39.75" customHeight="1" x14ac:dyDescent="0.2">
      <c r="B764" s="71"/>
    </row>
    <row r="765" spans="2:2" ht="39.75" customHeight="1" x14ac:dyDescent="0.2">
      <c r="B765" s="71"/>
    </row>
    <row r="766" spans="2:2" ht="39.75" customHeight="1" x14ac:dyDescent="0.2">
      <c r="B766" s="71"/>
    </row>
    <row r="767" spans="2:2" ht="39.75" customHeight="1" x14ac:dyDescent="0.2">
      <c r="B767" s="71"/>
    </row>
    <row r="768" spans="2:2" ht="39.75" customHeight="1" x14ac:dyDescent="0.2">
      <c r="B768" s="71"/>
    </row>
    <row r="769" spans="2:2" ht="39.75" customHeight="1" x14ac:dyDescent="0.2">
      <c r="B769" s="71"/>
    </row>
    <row r="770" spans="2:2" ht="39.75" customHeight="1" x14ac:dyDescent="0.2">
      <c r="B770" s="71"/>
    </row>
    <row r="771" spans="2:2" ht="39.75" customHeight="1" x14ac:dyDescent="0.2">
      <c r="B771" s="71"/>
    </row>
    <row r="772" spans="2:2" ht="39.75" customHeight="1" x14ac:dyDescent="0.2">
      <c r="B772" s="71"/>
    </row>
    <row r="773" spans="2:2" ht="39.75" customHeight="1" x14ac:dyDescent="0.2">
      <c r="B773" s="71"/>
    </row>
    <row r="774" spans="2:2" ht="39.75" customHeight="1" x14ac:dyDescent="0.2">
      <c r="B774" s="71"/>
    </row>
    <row r="775" spans="2:2" ht="39.75" customHeight="1" x14ac:dyDescent="0.2">
      <c r="B775" s="71"/>
    </row>
    <row r="776" spans="2:2" ht="39.75" customHeight="1" x14ac:dyDescent="0.2">
      <c r="B776" s="71"/>
    </row>
    <row r="777" spans="2:2" ht="39.75" customHeight="1" x14ac:dyDescent="0.2">
      <c r="B777" s="71"/>
    </row>
    <row r="778" spans="2:2" ht="39.75" customHeight="1" x14ac:dyDescent="0.2">
      <c r="B778" s="71"/>
    </row>
    <row r="779" spans="2:2" ht="39.75" customHeight="1" x14ac:dyDescent="0.2">
      <c r="B779" s="71"/>
    </row>
    <row r="780" spans="2:2" ht="39.75" customHeight="1" x14ac:dyDescent="0.2">
      <c r="B780" s="71"/>
    </row>
    <row r="781" spans="2:2" ht="39.75" customHeight="1" x14ac:dyDescent="0.2">
      <c r="B781" s="71"/>
    </row>
    <row r="782" spans="2:2" ht="39.75" customHeight="1" x14ac:dyDescent="0.2">
      <c r="B782" s="71"/>
    </row>
    <row r="783" spans="2:2" ht="39.75" customHeight="1" x14ac:dyDescent="0.2">
      <c r="B783" s="71"/>
    </row>
    <row r="784" spans="2:2" ht="39.75" customHeight="1" x14ac:dyDescent="0.2">
      <c r="B784" s="71"/>
    </row>
    <row r="785" spans="2:2" ht="39.75" customHeight="1" x14ac:dyDescent="0.2">
      <c r="B785" s="71"/>
    </row>
    <row r="786" spans="2:2" ht="39.75" customHeight="1" x14ac:dyDescent="0.2">
      <c r="B786" s="71"/>
    </row>
    <row r="787" spans="2:2" ht="39.75" customHeight="1" x14ac:dyDescent="0.2">
      <c r="B787" s="71"/>
    </row>
    <row r="788" spans="2:2" ht="39.75" customHeight="1" x14ac:dyDescent="0.2">
      <c r="B788" s="71"/>
    </row>
    <row r="789" spans="2:2" ht="39.75" customHeight="1" x14ac:dyDescent="0.2">
      <c r="B789" s="71"/>
    </row>
    <row r="790" spans="2:2" ht="39.75" customHeight="1" x14ac:dyDescent="0.2">
      <c r="B790" s="71"/>
    </row>
    <row r="791" spans="2:2" ht="39.75" customHeight="1" x14ac:dyDescent="0.2">
      <c r="B791" s="71"/>
    </row>
    <row r="792" spans="2:2" ht="39.75" customHeight="1" x14ac:dyDescent="0.2">
      <c r="B792" s="71"/>
    </row>
    <row r="793" spans="2:2" ht="39.75" customHeight="1" x14ac:dyDescent="0.2">
      <c r="B793" s="71"/>
    </row>
    <row r="794" spans="2:2" ht="39.75" customHeight="1" x14ac:dyDescent="0.2">
      <c r="B794" s="71"/>
    </row>
    <row r="795" spans="2:2" ht="39.75" customHeight="1" x14ac:dyDescent="0.2">
      <c r="B795" s="71"/>
    </row>
    <row r="796" spans="2:2" ht="39.75" customHeight="1" x14ac:dyDescent="0.2">
      <c r="B796" s="71"/>
    </row>
    <row r="797" spans="2:2" ht="39.75" customHeight="1" x14ac:dyDescent="0.2">
      <c r="B797" s="71"/>
    </row>
    <row r="798" spans="2:2" ht="39.75" customHeight="1" x14ac:dyDescent="0.2">
      <c r="B798" s="71"/>
    </row>
    <row r="799" spans="2:2" ht="39.75" customHeight="1" x14ac:dyDescent="0.2">
      <c r="B799" s="71"/>
    </row>
    <row r="800" spans="2:2" ht="39.75" customHeight="1" x14ac:dyDescent="0.2">
      <c r="B800" s="71"/>
    </row>
    <row r="801" spans="2:2" ht="39.75" customHeight="1" x14ac:dyDescent="0.2">
      <c r="B801" s="71"/>
    </row>
    <row r="802" spans="2:2" ht="39.75" customHeight="1" x14ac:dyDescent="0.2">
      <c r="B802" s="71"/>
    </row>
    <row r="803" spans="2:2" ht="39.75" customHeight="1" x14ac:dyDescent="0.2">
      <c r="B803" s="71"/>
    </row>
    <row r="804" spans="2:2" ht="39.75" customHeight="1" x14ac:dyDescent="0.2">
      <c r="B804" s="71"/>
    </row>
    <row r="805" spans="2:2" ht="39.75" customHeight="1" x14ac:dyDescent="0.2">
      <c r="B805" s="71"/>
    </row>
    <row r="806" spans="2:2" ht="39.75" customHeight="1" x14ac:dyDescent="0.2">
      <c r="B806" s="71"/>
    </row>
    <row r="807" spans="2:2" ht="39.75" customHeight="1" x14ac:dyDescent="0.2">
      <c r="B807" s="71"/>
    </row>
    <row r="808" spans="2:2" ht="39.75" customHeight="1" x14ac:dyDescent="0.2">
      <c r="B808" s="71"/>
    </row>
    <row r="809" spans="2:2" ht="39.75" customHeight="1" x14ac:dyDescent="0.2">
      <c r="B809" s="71"/>
    </row>
    <row r="810" spans="2:2" ht="39.75" customHeight="1" x14ac:dyDescent="0.2">
      <c r="B810" s="71"/>
    </row>
    <row r="811" spans="2:2" ht="39.75" customHeight="1" x14ac:dyDescent="0.2">
      <c r="B811" s="71"/>
    </row>
    <row r="812" spans="2:2" ht="39.75" customHeight="1" x14ac:dyDescent="0.2">
      <c r="B812" s="71"/>
    </row>
    <row r="813" spans="2:2" ht="39.75" customHeight="1" x14ac:dyDescent="0.2">
      <c r="B813" s="71"/>
    </row>
    <row r="814" spans="2:2" ht="39.75" customHeight="1" x14ac:dyDescent="0.2">
      <c r="B814" s="71"/>
    </row>
    <row r="815" spans="2:2" ht="39.75" customHeight="1" x14ac:dyDescent="0.2">
      <c r="B815" s="71"/>
    </row>
    <row r="816" spans="2:2" ht="39.75" customHeight="1" x14ac:dyDescent="0.2">
      <c r="B816" s="71"/>
    </row>
    <row r="817" spans="2:2" ht="39.75" customHeight="1" x14ac:dyDescent="0.2">
      <c r="B817" s="71"/>
    </row>
    <row r="818" spans="2:2" ht="39.75" customHeight="1" x14ac:dyDescent="0.2">
      <c r="B818" s="71"/>
    </row>
    <row r="819" spans="2:2" ht="39.75" customHeight="1" x14ac:dyDescent="0.2">
      <c r="B819" s="71"/>
    </row>
    <row r="820" spans="2:2" ht="39.75" customHeight="1" x14ac:dyDescent="0.2">
      <c r="B820" s="71"/>
    </row>
    <row r="821" spans="2:2" ht="39.75" customHeight="1" x14ac:dyDescent="0.2">
      <c r="B821" s="71"/>
    </row>
    <row r="822" spans="2:2" ht="39.75" customHeight="1" x14ac:dyDescent="0.2">
      <c r="B822" s="71"/>
    </row>
    <row r="823" spans="2:2" ht="39.75" customHeight="1" x14ac:dyDescent="0.2">
      <c r="B823" s="71"/>
    </row>
    <row r="824" spans="2:2" ht="39.75" customHeight="1" x14ac:dyDescent="0.2">
      <c r="B824" s="71"/>
    </row>
    <row r="825" spans="2:2" ht="39.75" customHeight="1" x14ac:dyDescent="0.2">
      <c r="B825" s="71"/>
    </row>
    <row r="826" spans="2:2" ht="39.75" customHeight="1" x14ac:dyDescent="0.2">
      <c r="B826" s="71"/>
    </row>
    <row r="827" spans="2:2" ht="39.75" customHeight="1" x14ac:dyDescent="0.2">
      <c r="B827" s="71"/>
    </row>
    <row r="828" spans="2:2" ht="39.75" customHeight="1" x14ac:dyDescent="0.2">
      <c r="B828" s="71"/>
    </row>
    <row r="829" spans="2:2" ht="39.75" customHeight="1" x14ac:dyDescent="0.2">
      <c r="B829" s="71"/>
    </row>
    <row r="830" spans="2:2" ht="39.75" customHeight="1" x14ac:dyDescent="0.2">
      <c r="B830" s="71"/>
    </row>
    <row r="831" spans="2:2" ht="39.75" customHeight="1" x14ac:dyDescent="0.2">
      <c r="B831" s="71"/>
    </row>
    <row r="832" spans="2:2" ht="39.75" customHeight="1" x14ac:dyDescent="0.2">
      <c r="B832" s="71"/>
    </row>
    <row r="833" spans="2:2" ht="39.75" customHeight="1" x14ac:dyDescent="0.2">
      <c r="B833" s="71"/>
    </row>
    <row r="834" spans="2:2" ht="39.75" customHeight="1" x14ac:dyDescent="0.2">
      <c r="B834" s="71"/>
    </row>
    <row r="835" spans="2:2" ht="39.75" customHeight="1" x14ac:dyDescent="0.2">
      <c r="B835" s="71"/>
    </row>
    <row r="836" spans="2:2" ht="39.75" customHeight="1" x14ac:dyDescent="0.2">
      <c r="B836" s="71"/>
    </row>
    <row r="837" spans="2:2" ht="39.75" customHeight="1" x14ac:dyDescent="0.2">
      <c r="B837" s="71"/>
    </row>
    <row r="838" spans="2:2" ht="39.75" customHeight="1" x14ac:dyDescent="0.2">
      <c r="B838" s="71"/>
    </row>
    <row r="839" spans="2:2" ht="39.75" customHeight="1" x14ac:dyDescent="0.2">
      <c r="B839" s="71"/>
    </row>
    <row r="840" spans="2:2" ht="39.75" customHeight="1" x14ac:dyDescent="0.2">
      <c r="B840" s="71"/>
    </row>
    <row r="841" spans="2:2" ht="39.75" customHeight="1" x14ac:dyDescent="0.2">
      <c r="B841" s="71"/>
    </row>
    <row r="842" spans="2:2" ht="39.75" customHeight="1" x14ac:dyDescent="0.2">
      <c r="B842" s="71"/>
    </row>
    <row r="843" spans="2:2" ht="39.75" customHeight="1" x14ac:dyDescent="0.2">
      <c r="B843" s="71"/>
    </row>
    <row r="844" spans="2:2" ht="39.75" customHeight="1" x14ac:dyDescent="0.2">
      <c r="B844" s="71"/>
    </row>
    <row r="845" spans="2:2" ht="39.75" customHeight="1" x14ac:dyDescent="0.2">
      <c r="B845" s="71"/>
    </row>
    <row r="846" spans="2:2" ht="39.75" customHeight="1" x14ac:dyDescent="0.2">
      <c r="B846" s="71"/>
    </row>
    <row r="847" spans="2:2" ht="39.75" customHeight="1" x14ac:dyDescent="0.2">
      <c r="B847" s="71"/>
    </row>
    <row r="848" spans="2:2" ht="39.75" customHeight="1" x14ac:dyDescent="0.2">
      <c r="B848" s="71"/>
    </row>
    <row r="849" spans="2:2" ht="39.75" customHeight="1" x14ac:dyDescent="0.2">
      <c r="B849" s="71"/>
    </row>
    <row r="850" spans="2:2" ht="39.75" customHeight="1" x14ac:dyDescent="0.2">
      <c r="B850" s="71"/>
    </row>
    <row r="851" spans="2:2" ht="39.75" customHeight="1" x14ac:dyDescent="0.2">
      <c r="B851" s="71"/>
    </row>
    <row r="852" spans="2:2" ht="39.75" customHeight="1" x14ac:dyDescent="0.2">
      <c r="B852" s="71"/>
    </row>
    <row r="853" spans="2:2" ht="39.75" customHeight="1" x14ac:dyDescent="0.2">
      <c r="B853" s="71"/>
    </row>
    <row r="854" spans="2:2" ht="39.75" customHeight="1" x14ac:dyDescent="0.2">
      <c r="B854" s="71"/>
    </row>
    <row r="855" spans="2:2" ht="39.75" customHeight="1" x14ac:dyDescent="0.2">
      <c r="B855" s="71"/>
    </row>
    <row r="856" spans="2:2" ht="39.75" customHeight="1" x14ac:dyDescent="0.2">
      <c r="B856" s="71"/>
    </row>
    <row r="857" spans="2:2" ht="39.75" customHeight="1" x14ac:dyDescent="0.2">
      <c r="B857" s="71"/>
    </row>
    <row r="858" spans="2:2" ht="39.75" customHeight="1" x14ac:dyDescent="0.2">
      <c r="B858" s="71"/>
    </row>
    <row r="859" spans="2:2" ht="39.75" customHeight="1" x14ac:dyDescent="0.2">
      <c r="B859" s="71"/>
    </row>
    <row r="860" spans="2:2" ht="39.75" customHeight="1" x14ac:dyDescent="0.2">
      <c r="B860" s="71"/>
    </row>
    <row r="861" spans="2:2" ht="39.75" customHeight="1" x14ac:dyDescent="0.2">
      <c r="B861" s="71"/>
    </row>
    <row r="862" spans="2:2" ht="39.75" customHeight="1" x14ac:dyDescent="0.2">
      <c r="B862" s="71"/>
    </row>
    <row r="863" spans="2:2" ht="39.75" customHeight="1" x14ac:dyDescent="0.2">
      <c r="B863" s="71"/>
    </row>
    <row r="864" spans="2:2" ht="39.75" customHeight="1" x14ac:dyDescent="0.2">
      <c r="B864" s="71"/>
    </row>
    <row r="865" spans="2:2" ht="39.75" customHeight="1" x14ac:dyDescent="0.2">
      <c r="B865" s="71"/>
    </row>
    <row r="866" spans="2:2" ht="39.75" customHeight="1" x14ac:dyDescent="0.2">
      <c r="B866" s="71"/>
    </row>
    <row r="867" spans="2:2" ht="39.75" customHeight="1" x14ac:dyDescent="0.2">
      <c r="B867" s="71"/>
    </row>
    <row r="868" spans="2:2" ht="39.75" customHeight="1" x14ac:dyDescent="0.2">
      <c r="B868" s="71"/>
    </row>
    <row r="869" spans="2:2" ht="39.75" customHeight="1" x14ac:dyDescent="0.2">
      <c r="B869" s="71"/>
    </row>
    <row r="870" spans="2:2" ht="39.75" customHeight="1" x14ac:dyDescent="0.2">
      <c r="B870" s="71"/>
    </row>
    <row r="871" spans="2:2" ht="39.75" customHeight="1" x14ac:dyDescent="0.2">
      <c r="B871" s="71"/>
    </row>
    <row r="872" spans="2:2" ht="39.75" customHeight="1" x14ac:dyDescent="0.2">
      <c r="B872" s="71"/>
    </row>
    <row r="873" spans="2:2" ht="39.75" customHeight="1" x14ac:dyDescent="0.2">
      <c r="B873" s="71"/>
    </row>
    <row r="874" spans="2:2" ht="39.75" customHeight="1" x14ac:dyDescent="0.2">
      <c r="B874" s="71"/>
    </row>
    <row r="875" spans="2:2" ht="39.75" customHeight="1" x14ac:dyDescent="0.2">
      <c r="B875" s="71"/>
    </row>
    <row r="876" spans="2:2" ht="39.75" customHeight="1" x14ac:dyDescent="0.2">
      <c r="B876" s="71"/>
    </row>
    <row r="877" spans="2:2" ht="39.75" customHeight="1" x14ac:dyDescent="0.2">
      <c r="B877" s="71"/>
    </row>
    <row r="878" spans="2:2" ht="39.75" customHeight="1" x14ac:dyDescent="0.2">
      <c r="B878" s="71"/>
    </row>
    <row r="879" spans="2:2" ht="39.75" customHeight="1" x14ac:dyDescent="0.2">
      <c r="B879" s="71"/>
    </row>
    <row r="880" spans="2:2" ht="39.75" customHeight="1" x14ac:dyDescent="0.2">
      <c r="B880" s="71"/>
    </row>
    <row r="881" spans="2:2" ht="39.75" customHeight="1" x14ac:dyDescent="0.2">
      <c r="B881" s="71"/>
    </row>
    <row r="882" spans="2:2" ht="39.75" customHeight="1" x14ac:dyDescent="0.2">
      <c r="B882" s="71"/>
    </row>
    <row r="883" spans="2:2" ht="39.75" customHeight="1" x14ac:dyDescent="0.2">
      <c r="B883" s="71"/>
    </row>
    <row r="884" spans="2:2" ht="39.75" customHeight="1" x14ac:dyDescent="0.2">
      <c r="B884" s="71"/>
    </row>
    <row r="885" spans="2:2" ht="39.75" customHeight="1" x14ac:dyDescent="0.2">
      <c r="B885" s="71"/>
    </row>
    <row r="886" spans="2:2" ht="39.75" customHeight="1" x14ac:dyDescent="0.2">
      <c r="B886" s="71"/>
    </row>
    <row r="887" spans="2:2" ht="39.75" customHeight="1" x14ac:dyDescent="0.2">
      <c r="B887" s="71"/>
    </row>
    <row r="888" spans="2:2" ht="39.75" customHeight="1" x14ac:dyDescent="0.2">
      <c r="B888" s="71"/>
    </row>
    <row r="889" spans="2:2" ht="39.75" customHeight="1" x14ac:dyDescent="0.2">
      <c r="B889" s="71"/>
    </row>
    <row r="890" spans="2:2" ht="39.75" customHeight="1" x14ac:dyDescent="0.2">
      <c r="B890" s="71"/>
    </row>
    <row r="891" spans="2:2" ht="39.75" customHeight="1" x14ac:dyDescent="0.2">
      <c r="B891" s="71"/>
    </row>
    <row r="892" spans="2:2" ht="39.75" customHeight="1" x14ac:dyDescent="0.2">
      <c r="B892" s="71"/>
    </row>
    <row r="893" spans="2:2" ht="39.75" customHeight="1" x14ac:dyDescent="0.2">
      <c r="B893" s="71"/>
    </row>
    <row r="894" spans="2:2" ht="39.75" customHeight="1" x14ac:dyDescent="0.2">
      <c r="B894" s="71"/>
    </row>
    <row r="895" spans="2:2" ht="39.75" customHeight="1" x14ac:dyDescent="0.2">
      <c r="B895" s="71"/>
    </row>
    <row r="896" spans="2:2" ht="39.75" customHeight="1" x14ac:dyDescent="0.2">
      <c r="B896" s="71"/>
    </row>
    <row r="897" spans="2:2" ht="39.75" customHeight="1" x14ac:dyDescent="0.2">
      <c r="B897" s="71"/>
    </row>
    <row r="898" spans="2:2" ht="39.75" customHeight="1" x14ac:dyDescent="0.2">
      <c r="B898" s="71"/>
    </row>
    <row r="899" spans="2:2" ht="39.75" customHeight="1" x14ac:dyDescent="0.2">
      <c r="B899" s="71"/>
    </row>
    <row r="900" spans="2:2" ht="39.75" customHeight="1" x14ac:dyDescent="0.2">
      <c r="B900" s="71"/>
    </row>
    <row r="901" spans="2:2" ht="39.75" customHeight="1" x14ac:dyDescent="0.2">
      <c r="B901" s="71"/>
    </row>
    <row r="902" spans="2:2" ht="39.75" customHeight="1" x14ac:dyDescent="0.2">
      <c r="B902" s="71"/>
    </row>
    <row r="903" spans="2:2" ht="39.75" customHeight="1" x14ac:dyDescent="0.2">
      <c r="B903" s="71"/>
    </row>
    <row r="904" spans="2:2" ht="39.75" customHeight="1" x14ac:dyDescent="0.2">
      <c r="B904" s="71"/>
    </row>
    <row r="905" spans="2:2" ht="39.75" customHeight="1" x14ac:dyDescent="0.2">
      <c r="B905" s="71"/>
    </row>
    <row r="906" spans="2:2" ht="39.75" customHeight="1" x14ac:dyDescent="0.2">
      <c r="B906" s="71"/>
    </row>
    <row r="907" spans="2:2" ht="39.75" customHeight="1" x14ac:dyDescent="0.2">
      <c r="B907" s="71"/>
    </row>
    <row r="908" spans="2:2" ht="39.75" customHeight="1" x14ac:dyDescent="0.2">
      <c r="B908" s="71"/>
    </row>
    <row r="909" spans="2:2" ht="39.75" customHeight="1" x14ac:dyDescent="0.2">
      <c r="B909" s="71"/>
    </row>
    <row r="910" spans="2:2" ht="39.75" customHeight="1" x14ac:dyDescent="0.2">
      <c r="B910" s="71"/>
    </row>
    <row r="911" spans="2:2" ht="39.75" customHeight="1" x14ac:dyDescent="0.2">
      <c r="B911" s="71"/>
    </row>
    <row r="912" spans="2:2" ht="39.75" customHeight="1" x14ac:dyDescent="0.2">
      <c r="B912" s="71"/>
    </row>
    <row r="913" spans="2:2" ht="39.75" customHeight="1" x14ac:dyDescent="0.2">
      <c r="B913" s="71"/>
    </row>
    <row r="914" spans="2:2" ht="39.75" customHeight="1" x14ac:dyDescent="0.2">
      <c r="B914" s="71"/>
    </row>
    <row r="915" spans="2:2" ht="39.75" customHeight="1" x14ac:dyDescent="0.2">
      <c r="B915" s="71"/>
    </row>
    <row r="916" spans="2:2" ht="39.75" customHeight="1" x14ac:dyDescent="0.2">
      <c r="B916" s="71"/>
    </row>
    <row r="917" spans="2:2" ht="39.75" customHeight="1" x14ac:dyDescent="0.2">
      <c r="B917" s="71"/>
    </row>
    <row r="918" spans="2:2" ht="39.75" customHeight="1" x14ac:dyDescent="0.2">
      <c r="B918" s="71"/>
    </row>
    <row r="919" spans="2:2" ht="39.75" customHeight="1" x14ac:dyDescent="0.2">
      <c r="B919" s="71"/>
    </row>
    <row r="920" spans="2:2" ht="39.75" customHeight="1" x14ac:dyDescent="0.2">
      <c r="B920" s="71"/>
    </row>
    <row r="921" spans="2:2" ht="39.75" customHeight="1" x14ac:dyDescent="0.2">
      <c r="B921" s="71"/>
    </row>
    <row r="922" spans="2:2" ht="39.75" customHeight="1" x14ac:dyDescent="0.2">
      <c r="B922" s="71"/>
    </row>
    <row r="923" spans="2:2" ht="39.75" customHeight="1" x14ac:dyDescent="0.2">
      <c r="B923" s="71"/>
    </row>
    <row r="924" spans="2:2" ht="39.75" customHeight="1" x14ac:dyDescent="0.2">
      <c r="B924" s="71"/>
    </row>
    <row r="925" spans="2:2" ht="39.75" customHeight="1" x14ac:dyDescent="0.2">
      <c r="B925" s="71"/>
    </row>
    <row r="926" spans="2:2" ht="39.75" customHeight="1" x14ac:dyDescent="0.2">
      <c r="B926" s="71"/>
    </row>
    <row r="927" spans="2:2" ht="39.75" customHeight="1" x14ac:dyDescent="0.2">
      <c r="B927" s="71"/>
    </row>
    <row r="928" spans="2:2" ht="39.75" customHeight="1" x14ac:dyDescent="0.2">
      <c r="B928" s="71"/>
    </row>
    <row r="929" spans="2:2" ht="39.75" customHeight="1" x14ac:dyDescent="0.2">
      <c r="B929" s="71"/>
    </row>
    <row r="930" spans="2:2" ht="39.75" customHeight="1" x14ac:dyDescent="0.2">
      <c r="B930" s="71"/>
    </row>
    <row r="931" spans="2:2" ht="39.75" customHeight="1" x14ac:dyDescent="0.2">
      <c r="B931" s="71"/>
    </row>
    <row r="932" spans="2:2" ht="39.75" customHeight="1" x14ac:dyDescent="0.2">
      <c r="B932" s="71"/>
    </row>
    <row r="933" spans="2:2" ht="39.75" customHeight="1" x14ac:dyDescent="0.2">
      <c r="B933" s="71"/>
    </row>
    <row r="934" spans="2:2" ht="39.75" customHeight="1" x14ac:dyDescent="0.2">
      <c r="B934" s="71"/>
    </row>
    <row r="935" spans="2:2" ht="39.75" customHeight="1" x14ac:dyDescent="0.2">
      <c r="B935" s="71"/>
    </row>
    <row r="936" spans="2:2" ht="39.75" customHeight="1" x14ac:dyDescent="0.2">
      <c r="B936" s="71"/>
    </row>
    <row r="937" spans="2:2" ht="39.75" customHeight="1" x14ac:dyDescent="0.2">
      <c r="B937" s="71"/>
    </row>
    <row r="938" spans="2:2" ht="39.75" customHeight="1" x14ac:dyDescent="0.2">
      <c r="B938" s="71"/>
    </row>
    <row r="939" spans="2:2" ht="39.75" customHeight="1" x14ac:dyDescent="0.2">
      <c r="B939" s="71"/>
    </row>
    <row r="940" spans="2:2" ht="39.75" customHeight="1" x14ac:dyDescent="0.2">
      <c r="B940" s="71"/>
    </row>
    <row r="941" spans="2:2" ht="39.75" customHeight="1" x14ac:dyDescent="0.2">
      <c r="B941" s="71"/>
    </row>
    <row r="942" spans="2:2" ht="39.75" customHeight="1" x14ac:dyDescent="0.2">
      <c r="B942" s="71"/>
    </row>
    <row r="943" spans="2:2" ht="39.75" customHeight="1" x14ac:dyDescent="0.2">
      <c r="B943" s="71"/>
    </row>
    <row r="944" spans="2:2" ht="39.75" customHeight="1" x14ac:dyDescent="0.2">
      <c r="B944" s="71"/>
    </row>
    <row r="945" spans="2:2" ht="39.75" customHeight="1" x14ac:dyDescent="0.2">
      <c r="B945" s="71"/>
    </row>
    <row r="946" spans="2:2" ht="39.75" customHeight="1" x14ac:dyDescent="0.2">
      <c r="B946" s="71"/>
    </row>
    <row r="947" spans="2:2" ht="39.75" customHeight="1" x14ac:dyDescent="0.2">
      <c r="B947" s="71"/>
    </row>
    <row r="948" spans="2:2" ht="39.75" customHeight="1" x14ac:dyDescent="0.2">
      <c r="B948" s="71"/>
    </row>
    <row r="949" spans="2:2" ht="39.75" customHeight="1" x14ac:dyDescent="0.2">
      <c r="B949" s="71"/>
    </row>
    <row r="950" spans="2:2" ht="39.75" customHeight="1" x14ac:dyDescent="0.2">
      <c r="B950" s="71"/>
    </row>
    <row r="951" spans="2:2" ht="39.75" customHeight="1" x14ac:dyDescent="0.2">
      <c r="B951" s="71"/>
    </row>
    <row r="952" spans="2:2" ht="39.75" customHeight="1" x14ac:dyDescent="0.2">
      <c r="B952" s="71"/>
    </row>
    <row r="953" spans="2:2" ht="39.75" customHeight="1" x14ac:dyDescent="0.2">
      <c r="B953" s="71"/>
    </row>
    <row r="954" spans="2:2" ht="39.75" customHeight="1" x14ac:dyDescent="0.2">
      <c r="B954" s="71"/>
    </row>
    <row r="955" spans="2:2" ht="39.75" customHeight="1" x14ac:dyDescent="0.2">
      <c r="B955" s="71"/>
    </row>
    <row r="956" spans="2:2" ht="39.75" customHeight="1" x14ac:dyDescent="0.2">
      <c r="B956" s="71"/>
    </row>
    <row r="957" spans="2:2" ht="39.75" customHeight="1" x14ac:dyDescent="0.2">
      <c r="B957" s="71"/>
    </row>
    <row r="958" spans="2:2" ht="39.75" customHeight="1" x14ac:dyDescent="0.2">
      <c r="B958" s="71"/>
    </row>
    <row r="959" spans="2:2" ht="39.75" customHeight="1" x14ac:dyDescent="0.2">
      <c r="B959" s="71"/>
    </row>
    <row r="960" spans="2:2" ht="39.75" customHeight="1" x14ac:dyDescent="0.2">
      <c r="B960" s="71"/>
    </row>
    <row r="961" spans="2:2" ht="39.75" customHeight="1" x14ac:dyDescent="0.2">
      <c r="B961" s="71"/>
    </row>
    <row r="962" spans="2:2" ht="39.75" customHeight="1" x14ac:dyDescent="0.2">
      <c r="B962" s="71"/>
    </row>
    <row r="963" spans="2:2" ht="39.75" customHeight="1" x14ac:dyDescent="0.2">
      <c r="B963" s="71"/>
    </row>
    <row r="964" spans="2:2" ht="39.75" customHeight="1" x14ac:dyDescent="0.2">
      <c r="B964" s="71"/>
    </row>
    <row r="965" spans="2:2" ht="39.75" customHeight="1" x14ac:dyDescent="0.2">
      <c r="B965" s="71"/>
    </row>
    <row r="966" spans="2:2" ht="39.75" customHeight="1" x14ac:dyDescent="0.2">
      <c r="B966" s="71"/>
    </row>
    <row r="967" spans="2:2" ht="39.75" customHeight="1" x14ac:dyDescent="0.2">
      <c r="B967" s="71"/>
    </row>
    <row r="968" spans="2:2" ht="39.75" customHeight="1" x14ac:dyDescent="0.2">
      <c r="B968" s="71"/>
    </row>
    <row r="969" spans="2:2" ht="39.75" customHeight="1" x14ac:dyDescent="0.2">
      <c r="B969" s="71"/>
    </row>
    <row r="970" spans="2:2" ht="39.75" customHeight="1" x14ac:dyDescent="0.2">
      <c r="B970" s="71"/>
    </row>
    <row r="971" spans="2:2" ht="39.75" customHeight="1" x14ac:dyDescent="0.2">
      <c r="B971" s="71"/>
    </row>
    <row r="972" spans="2:2" ht="39.75" customHeight="1" x14ac:dyDescent="0.2">
      <c r="B972" s="71"/>
    </row>
    <row r="973" spans="2:2" ht="39.75" customHeight="1" x14ac:dyDescent="0.2">
      <c r="B973" s="71"/>
    </row>
    <row r="974" spans="2:2" ht="39.75" customHeight="1" x14ac:dyDescent="0.2">
      <c r="B974" s="71"/>
    </row>
    <row r="975" spans="2:2" ht="39.75" customHeight="1" x14ac:dyDescent="0.2">
      <c r="B975" s="71"/>
    </row>
    <row r="976" spans="2:2" ht="39.75" customHeight="1" x14ac:dyDescent="0.2">
      <c r="B976" s="71"/>
    </row>
    <row r="977" spans="2:2" ht="39.75" customHeight="1" x14ac:dyDescent="0.2">
      <c r="B977" s="71"/>
    </row>
    <row r="978" spans="2:2" ht="39.75" customHeight="1" x14ac:dyDescent="0.2">
      <c r="B978" s="71"/>
    </row>
    <row r="979" spans="2:2" ht="39.75" customHeight="1" x14ac:dyDescent="0.2">
      <c r="B979" s="71"/>
    </row>
    <row r="980" spans="2:2" ht="39.75" customHeight="1" x14ac:dyDescent="0.2">
      <c r="B980" s="71"/>
    </row>
    <row r="981" spans="2:2" ht="39.75" customHeight="1" x14ac:dyDescent="0.2">
      <c r="B981" s="71"/>
    </row>
    <row r="982" spans="2:2" ht="39.75" customHeight="1" x14ac:dyDescent="0.2">
      <c r="B982" s="71"/>
    </row>
    <row r="983" spans="2:2" ht="39.75" customHeight="1" x14ac:dyDescent="0.2">
      <c r="B983" s="71"/>
    </row>
    <row r="984" spans="2:2" ht="39.75" customHeight="1" x14ac:dyDescent="0.2">
      <c r="B984" s="71"/>
    </row>
    <row r="985" spans="2:2" ht="39.75" customHeight="1" x14ac:dyDescent="0.2">
      <c r="B985" s="71"/>
    </row>
    <row r="986" spans="2:2" ht="39.75" customHeight="1" x14ac:dyDescent="0.2">
      <c r="B986" s="71"/>
    </row>
    <row r="987" spans="2:2" ht="39.75" customHeight="1" x14ac:dyDescent="0.2">
      <c r="B987" s="71"/>
    </row>
    <row r="988" spans="2:2" ht="39.75" customHeight="1" x14ac:dyDescent="0.2">
      <c r="B988" s="71"/>
    </row>
    <row r="989" spans="2:2" ht="39.75" customHeight="1" x14ac:dyDescent="0.2">
      <c r="B989" s="71"/>
    </row>
    <row r="990" spans="2:2" ht="39.75" customHeight="1" x14ac:dyDescent="0.2">
      <c r="B990" s="71"/>
    </row>
    <row r="991" spans="2:2" ht="39.75" customHeight="1" x14ac:dyDescent="0.2">
      <c r="B991" s="71"/>
    </row>
    <row r="992" spans="2:2" ht="39.75" customHeight="1" x14ac:dyDescent="0.2">
      <c r="B992" s="71"/>
    </row>
    <row r="993" spans="2:2" ht="39.75" customHeight="1" x14ac:dyDescent="0.2">
      <c r="B993" s="71"/>
    </row>
    <row r="994" spans="2:2" ht="39.75" customHeight="1" x14ac:dyDescent="0.2">
      <c r="B994" s="71"/>
    </row>
    <row r="995" spans="2:2" ht="39.75" customHeight="1" x14ac:dyDescent="0.2">
      <c r="B995" s="71"/>
    </row>
    <row r="996" spans="2:2" ht="39.75" customHeight="1" x14ac:dyDescent="0.2">
      <c r="B996" s="71"/>
    </row>
    <row r="997" spans="2:2" ht="39.75" customHeight="1" x14ac:dyDescent="0.2">
      <c r="B997" s="71"/>
    </row>
    <row r="998" spans="2:2" ht="39.75" customHeight="1" x14ac:dyDescent="0.2">
      <c r="B998" s="71"/>
    </row>
    <row r="999" spans="2:2" ht="39.75" customHeight="1" x14ac:dyDescent="0.2">
      <c r="B999" s="71"/>
    </row>
    <row r="1000" spans="2:2" ht="39.75" customHeight="1" x14ac:dyDescent="0.2">
      <c r="B1000" s="71"/>
    </row>
    <row r="1001" spans="2:2" ht="39.75" customHeight="1" x14ac:dyDescent="0.2">
      <c r="B1001" s="71"/>
    </row>
    <row r="1002" spans="2:2" ht="39.75" customHeight="1" x14ac:dyDescent="0.2">
      <c r="B1002" s="71"/>
    </row>
    <row r="1003" spans="2:2" ht="39.75" customHeight="1" x14ac:dyDescent="0.2">
      <c r="B1003" s="71"/>
    </row>
    <row r="1004" spans="2:2" ht="39.75" customHeight="1" x14ac:dyDescent="0.2">
      <c r="B1004" s="71"/>
    </row>
    <row r="1005" spans="2:2" ht="39.75" customHeight="1" x14ac:dyDescent="0.2">
      <c r="B1005" s="71"/>
    </row>
    <row r="1006" spans="2:2" ht="39.75" customHeight="1" x14ac:dyDescent="0.2">
      <c r="B1006" s="71"/>
    </row>
  </sheetData>
  <sheetProtection algorithmName="SHA-512" hashValue="qPuBjoWTljfSuIbbEYQSVGyBtTOjuCTZax9VXc0/hNK++OoRojADQHas8xri30YJBIzJpsICoAdUl5oZ6uPeqw==" saltValue="EIfa2U99sDf+VJ+M9qtsZA==" spinCount="100000" sheet="1" objects="1" scenarios="1"/>
  <mergeCells count="2">
    <mergeCell ref="P4:W5"/>
    <mergeCell ref="P7:W7"/>
  </mergeCells>
  <printOptions horizontalCentered="1"/>
  <pageMargins left="0.25" right="0.25" top="0.75" bottom="0.75" header="0.3" footer="0.3"/>
  <pageSetup scale="50" orientation="portrait" r:id="rId1"/>
  <headerFooter>
    <oddFooter>&amp;A</oddFooter>
  </headerFooter>
  <rowBreaks count="2" manualBreakCount="2">
    <brk id="23" max="7" man="1"/>
    <brk id="48" max="7"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1002"/>
  <sheetViews>
    <sheetView showGridLines="0" topLeftCell="A44" workbookViewId="0">
      <selection activeCell="G6" sqref="G6"/>
    </sheetView>
  </sheetViews>
  <sheetFormatPr baseColWidth="10" defaultColWidth="14.5" defaultRowHeight="15" customHeight="1" outlineLevelCol="1" x14ac:dyDescent="0.2"/>
  <cols>
    <col min="1" max="1" width="8.83203125" customWidth="1"/>
    <col min="2" max="2" width="42" style="72" customWidth="1"/>
    <col min="3" max="5" width="8.83203125" customWidth="1"/>
    <col min="6" max="6" width="44" customWidth="1"/>
    <col min="7" max="7" width="45" customWidth="1"/>
    <col min="8" max="8" width="8.83203125" customWidth="1"/>
    <col min="9" max="9" width="17.6640625" hidden="1" customWidth="1" outlineLevel="1"/>
    <col min="10" max="10" width="8.83203125" customWidth="1" collapsed="1"/>
    <col min="11" max="23" width="8.83203125" customWidth="1"/>
  </cols>
  <sheetData>
    <row r="1" spans="1:9" ht="15" customHeight="1" x14ac:dyDescent="0.2">
      <c r="A1" s="101"/>
      <c r="B1" s="112"/>
      <c r="C1" s="102"/>
      <c r="D1" s="102"/>
      <c r="E1" s="102"/>
      <c r="F1" s="102"/>
      <c r="G1" s="103"/>
      <c r="I1" s="210"/>
    </row>
    <row r="2" spans="1:9" ht="27" thickBot="1" x14ac:dyDescent="0.35">
      <c r="A2" s="41" t="s">
        <v>142</v>
      </c>
      <c r="B2" s="292"/>
      <c r="C2" s="42"/>
      <c r="D2" s="42"/>
      <c r="E2" s="42"/>
      <c r="F2" s="42"/>
      <c r="G2" s="92"/>
      <c r="I2" s="214" t="s">
        <v>27</v>
      </c>
    </row>
    <row r="3" spans="1:9" ht="19" x14ac:dyDescent="0.25">
      <c r="A3" s="198" t="s">
        <v>143</v>
      </c>
      <c r="B3" s="199"/>
      <c r="C3" s="200"/>
      <c r="D3" s="200"/>
      <c r="E3" s="200"/>
      <c r="F3" s="200"/>
      <c r="G3" s="201"/>
      <c r="H3" s="17"/>
      <c r="I3" s="211"/>
    </row>
    <row r="4" spans="1:9" ht="16" x14ac:dyDescent="0.2">
      <c r="A4" s="223"/>
      <c r="B4" s="224"/>
      <c r="C4" s="593" t="s">
        <v>73</v>
      </c>
      <c r="D4" s="246"/>
      <c r="E4" s="532"/>
      <c r="F4" s="397"/>
      <c r="G4" s="383"/>
      <c r="I4" s="212"/>
    </row>
    <row r="5" spans="1:9" ht="17" x14ac:dyDescent="0.2">
      <c r="A5" s="225"/>
      <c r="B5" s="226"/>
      <c r="C5" s="581" t="s">
        <v>52</v>
      </c>
      <c r="D5" s="582" t="s">
        <v>53</v>
      </c>
      <c r="E5" s="582" t="s">
        <v>74</v>
      </c>
      <c r="F5" s="594" t="s">
        <v>34</v>
      </c>
      <c r="G5" s="218" t="s">
        <v>35</v>
      </c>
      <c r="I5" s="212"/>
    </row>
    <row r="6" spans="1:9" ht="51.75" customHeight="1" x14ac:dyDescent="0.2">
      <c r="A6" s="104" t="s">
        <v>144</v>
      </c>
      <c r="B6" s="6" t="s">
        <v>145</v>
      </c>
      <c r="C6" s="14"/>
      <c r="D6" s="14"/>
      <c r="E6" s="14"/>
      <c r="F6" s="305"/>
      <c r="G6" s="305"/>
      <c r="I6" s="212" t="str">
        <f>IF(C6="X",C$5,IF(D6="X",D$5,IF(E6="X",E$5,"-")))</f>
        <v>-</v>
      </c>
    </row>
    <row r="7" spans="1:9" ht="51.75" customHeight="1" x14ac:dyDescent="0.2">
      <c r="A7" s="39" t="s">
        <v>146</v>
      </c>
      <c r="B7" s="6" t="s">
        <v>147</v>
      </c>
      <c r="C7" s="14"/>
      <c r="D7" s="14"/>
      <c r="E7" s="14"/>
      <c r="F7" s="305"/>
      <c r="G7" s="305"/>
      <c r="I7" s="212" t="str">
        <f>IF(C7="X",C$5,IF(D7="X",D$5,IF(E7="X",E$5,"-")))</f>
        <v>-</v>
      </c>
    </row>
    <row r="8" spans="1:9" ht="51.75" customHeight="1" x14ac:dyDescent="0.2">
      <c r="A8" s="39" t="s">
        <v>148</v>
      </c>
      <c r="B8" s="6" t="s">
        <v>149</v>
      </c>
      <c r="C8" s="14"/>
      <c r="D8" s="14"/>
      <c r="E8" s="14"/>
      <c r="F8" s="305"/>
      <c r="G8" s="305"/>
      <c r="I8" s="212" t="str">
        <f>IF(C8="X",C$5,IF(D8="X",D$5,IF(E8="X",E$5,"-")))</f>
        <v>-</v>
      </c>
    </row>
    <row r="9" spans="1:9" ht="51.75" customHeight="1" x14ac:dyDescent="0.2">
      <c r="A9" s="39" t="s">
        <v>150</v>
      </c>
      <c r="B9" s="18" t="s">
        <v>151</v>
      </c>
      <c r="C9" s="14"/>
      <c r="D9" s="14"/>
      <c r="E9" s="14"/>
      <c r="F9" s="305"/>
      <c r="G9" s="305"/>
      <c r="I9" s="212" t="str">
        <f>IF(C9="X",C$5,IF(D9="X",D$5,IF(E9="X",E$5,"-")))</f>
        <v>-</v>
      </c>
    </row>
    <row r="10" spans="1:9" ht="51.75" customHeight="1" x14ac:dyDescent="0.2">
      <c r="A10" s="39" t="s">
        <v>152</v>
      </c>
      <c r="B10" s="6" t="s">
        <v>153</v>
      </c>
      <c r="C10" s="14"/>
      <c r="D10" s="14"/>
      <c r="E10" s="14"/>
      <c r="F10" s="305"/>
      <c r="G10" s="305"/>
      <c r="I10" s="212" t="str">
        <f>IF(C10="X",C$5,IF(D10="X",D$5,IF(E10="X",E$5,"-")))</f>
        <v>-</v>
      </c>
    </row>
    <row r="11" spans="1:9" ht="34" x14ac:dyDescent="0.2">
      <c r="A11" s="39" t="s">
        <v>154</v>
      </c>
      <c r="B11" s="6" t="s">
        <v>155</v>
      </c>
      <c r="C11" s="595"/>
      <c r="D11" s="438"/>
      <c r="E11" s="438"/>
      <c r="F11" s="429"/>
      <c r="G11" s="305"/>
      <c r="I11" s="212"/>
    </row>
    <row r="12" spans="1:9" ht="39.75" customHeight="1" x14ac:dyDescent="0.2">
      <c r="A12" s="39" t="s">
        <v>156</v>
      </c>
      <c r="B12" s="6" t="s">
        <v>157</v>
      </c>
      <c r="C12" s="16"/>
      <c r="D12" s="16"/>
      <c r="E12" s="16"/>
      <c r="F12" s="305"/>
      <c r="G12" s="305"/>
      <c r="I12" s="212" t="str">
        <f>IF(C12="X",C$5,IF(D12="X",D$5,IF(E12="X",E$5,"-")))</f>
        <v>-</v>
      </c>
    </row>
    <row r="13" spans="1:9" ht="17" x14ac:dyDescent="0.2">
      <c r="A13" s="106"/>
      <c r="B13" s="6" t="s">
        <v>158</v>
      </c>
      <c r="C13" s="596" t="s">
        <v>52</v>
      </c>
      <c r="D13" s="596" t="s">
        <v>53</v>
      </c>
      <c r="E13" s="596" t="s">
        <v>74</v>
      </c>
      <c r="F13" s="597"/>
      <c r="G13" s="597"/>
      <c r="I13" s="212"/>
    </row>
    <row r="14" spans="1:9" ht="39.75" customHeight="1" x14ac:dyDescent="0.2">
      <c r="A14" s="107" t="s">
        <v>159</v>
      </c>
      <c r="B14" s="105" t="s">
        <v>160</v>
      </c>
      <c r="C14" s="16"/>
      <c r="D14" s="16"/>
      <c r="E14" s="16"/>
      <c r="F14" s="305"/>
      <c r="G14" s="305"/>
      <c r="I14" s="212" t="str">
        <f>IF(C14="X",C$5,IF(D14="X",D$5,IF(E14="X",E$5,"-")))</f>
        <v>-</v>
      </c>
    </row>
    <row r="15" spans="1:9" ht="39.75" customHeight="1" x14ac:dyDescent="0.2">
      <c r="A15" s="108" t="s">
        <v>161</v>
      </c>
      <c r="B15" s="105" t="s">
        <v>162</v>
      </c>
      <c r="C15" s="16"/>
      <c r="D15" s="16"/>
      <c r="E15" s="16"/>
      <c r="F15" s="305"/>
      <c r="G15" s="305"/>
      <c r="I15" s="212" t="str">
        <f t="shared" ref="I15:I27" si="0">IF(C15="X",C$5,IF(D15="X",D$5,IF(E15="X",E$5,"-")))</f>
        <v>-</v>
      </c>
    </row>
    <row r="16" spans="1:9" ht="39.75" customHeight="1" x14ac:dyDescent="0.2">
      <c r="A16" s="108" t="s">
        <v>163</v>
      </c>
      <c r="B16" s="105" t="s">
        <v>164</v>
      </c>
      <c r="C16" s="16"/>
      <c r="D16" s="16"/>
      <c r="E16" s="16"/>
      <c r="F16" s="305"/>
      <c r="G16" s="305"/>
      <c r="I16" s="212" t="str">
        <f t="shared" si="0"/>
        <v>-</v>
      </c>
    </row>
    <row r="17" spans="1:9" ht="39.75" customHeight="1" x14ac:dyDescent="0.2">
      <c r="A17" s="108" t="s">
        <v>165</v>
      </c>
      <c r="B17" s="105" t="s">
        <v>166</v>
      </c>
      <c r="C17" s="16"/>
      <c r="D17" s="16"/>
      <c r="E17" s="16"/>
      <c r="F17" s="305"/>
      <c r="G17" s="305"/>
      <c r="I17" s="212" t="str">
        <f t="shared" si="0"/>
        <v>-</v>
      </c>
    </row>
    <row r="18" spans="1:9" ht="39.75" customHeight="1" x14ac:dyDescent="0.2">
      <c r="A18" s="108" t="s">
        <v>167</v>
      </c>
      <c r="B18" s="105" t="s">
        <v>168</v>
      </c>
      <c r="C18" s="16"/>
      <c r="D18" s="16"/>
      <c r="E18" s="16"/>
      <c r="F18" s="305"/>
      <c r="G18" s="305"/>
      <c r="I18" s="212" t="str">
        <f t="shared" si="0"/>
        <v>-</v>
      </c>
    </row>
    <row r="19" spans="1:9" ht="39.75" customHeight="1" x14ac:dyDescent="0.2">
      <c r="A19" s="108" t="s">
        <v>169</v>
      </c>
      <c r="B19" s="105" t="s">
        <v>170</v>
      </c>
      <c r="C19" s="16"/>
      <c r="D19" s="16"/>
      <c r="E19" s="16"/>
      <c r="F19" s="305"/>
      <c r="G19" s="305"/>
      <c r="I19" s="212" t="str">
        <f t="shared" si="0"/>
        <v>-</v>
      </c>
    </row>
    <row r="20" spans="1:9" ht="39.75" customHeight="1" x14ac:dyDescent="0.2">
      <c r="A20" s="108" t="s">
        <v>171</v>
      </c>
      <c r="B20" s="105" t="s">
        <v>172</v>
      </c>
      <c r="C20" s="16"/>
      <c r="D20" s="16"/>
      <c r="E20" s="16"/>
      <c r="F20" s="305"/>
      <c r="G20" s="305"/>
      <c r="I20" s="212" t="str">
        <f t="shared" si="0"/>
        <v>-</v>
      </c>
    </row>
    <row r="21" spans="1:9" ht="39.75" customHeight="1" x14ac:dyDescent="0.2">
      <c r="A21" s="108" t="s">
        <v>173</v>
      </c>
      <c r="B21" s="105" t="s">
        <v>174</v>
      </c>
      <c r="C21" s="16"/>
      <c r="D21" s="16"/>
      <c r="E21" s="16"/>
      <c r="F21" s="305"/>
      <c r="G21" s="305"/>
      <c r="I21" s="212" t="str">
        <f t="shared" si="0"/>
        <v>-</v>
      </c>
    </row>
    <row r="22" spans="1:9" ht="39.75" customHeight="1" x14ac:dyDescent="0.2">
      <c r="A22" s="108" t="s">
        <v>175</v>
      </c>
      <c r="B22" s="105" t="s">
        <v>176</v>
      </c>
      <c r="C22" s="16"/>
      <c r="D22" s="16"/>
      <c r="E22" s="16"/>
      <c r="F22" s="305"/>
      <c r="G22" s="305"/>
      <c r="I22" s="212" t="str">
        <f t="shared" si="0"/>
        <v>-</v>
      </c>
    </row>
    <row r="23" spans="1:9" ht="39.75" customHeight="1" x14ac:dyDescent="0.2">
      <c r="A23" s="108" t="s">
        <v>177</v>
      </c>
      <c r="B23" s="105" t="s">
        <v>178</v>
      </c>
      <c r="C23" s="16"/>
      <c r="D23" s="16"/>
      <c r="E23" s="16"/>
      <c r="F23" s="305"/>
      <c r="G23" s="305"/>
      <c r="I23" s="212" t="str">
        <f t="shared" si="0"/>
        <v>-</v>
      </c>
    </row>
    <row r="24" spans="1:9" ht="39.75" customHeight="1" x14ac:dyDescent="0.2">
      <c r="A24" s="108" t="s">
        <v>179</v>
      </c>
      <c r="B24" s="105" t="s">
        <v>180</v>
      </c>
      <c r="C24" s="16"/>
      <c r="D24" s="16"/>
      <c r="E24" s="16"/>
      <c r="F24" s="305"/>
      <c r="G24" s="305"/>
      <c r="I24" s="212" t="str">
        <f t="shared" si="0"/>
        <v>-</v>
      </c>
    </row>
    <row r="25" spans="1:9" ht="39.75" customHeight="1" x14ac:dyDescent="0.2">
      <c r="A25" s="108" t="s">
        <v>181</v>
      </c>
      <c r="B25" s="105" t="s">
        <v>182</v>
      </c>
      <c r="C25" s="16"/>
      <c r="D25" s="16"/>
      <c r="E25" s="16"/>
      <c r="F25" s="305"/>
      <c r="G25" s="305"/>
      <c r="I25" s="212" t="str">
        <f t="shared" si="0"/>
        <v>-</v>
      </c>
    </row>
    <row r="26" spans="1:9" ht="51" x14ac:dyDescent="0.2">
      <c r="A26" s="519" t="s">
        <v>183</v>
      </c>
      <c r="B26" s="6" t="s">
        <v>184</v>
      </c>
      <c r="C26" s="16"/>
      <c r="D26" s="16"/>
      <c r="E26" s="16"/>
      <c r="F26" s="305"/>
      <c r="G26" s="305"/>
      <c r="I26" s="212" t="str">
        <f t="shared" si="0"/>
        <v>-</v>
      </c>
    </row>
    <row r="27" spans="1:9" ht="42.75" customHeight="1" x14ac:dyDescent="0.2">
      <c r="A27" s="39" t="s">
        <v>185</v>
      </c>
      <c r="B27" s="6" t="s">
        <v>186</v>
      </c>
      <c r="C27" s="16"/>
      <c r="D27" s="16"/>
      <c r="E27" s="16"/>
      <c r="F27" s="305"/>
      <c r="G27" s="305"/>
      <c r="I27" s="212" t="str">
        <f t="shared" si="0"/>
        <v>-</v>
      </c>
    </row>
    <row r="28" spans="1:9" ht="51.75" customHeight="1" x14ac:dyDescent="0.2">
      <c r="A28" s="39" t="s">
        <v>187</v>
      </c>
      <c r="B28" s="6" t="s">
        <v>188</v>
      </c>
      <c r="C28" s="475"/>
      <c r="D28" s="438"/>
      <c r="E28" s="474"/>
      <c r="F28" s="577"/>
      <c r="G28" s="305"/>
      <c r="I28" s="212"/>
    </row>
    <row r="29" spans="1:9" ht="15" customHeight="1" x14ac:dyDescent="0.2">
      <c r="A29" s="1"/>
      <c r="B29" s="24"/>
      <c r="C29" s="405"/>
      <c r="D29" s="405"/>
      <c r="E29" s="405"/>
      <c r="F29" s="384"/>
      <c r="G29" s="384"/>
      <c r="I29" s="212"/>
    </row>
    <row r="30" spans="1:9" ht="19" x14ac:dyDescent="0.2">
      <c r="A30" s="197" t="s">
        <v>189</v>
      </c>
      <c r="B30" s="598"/>
      <c r="C30" s="438"/>
      <c r="D30" s="438"/>
      <c r="E30" s="438"/>
      <c r="F30" s="599"/>
      <c r="G30" s="429"/>
      <c r="H30" s="19"/>
      <c r="I30" s="212"/>
    </row>
    <row r="31" spans="1:9" ht="16" x14ac:dyDescent="0.2">
      <c r="A31" s="223"/>
      <c r="B31" s="224"/>
      <c r="C31" s="593" t="s">
        <v>73</v>
      </c>
      <c r="D31" s="246"/>
      <c r="E31" s="532"/>
      <c r="F31" s="397"/>
      <c r="G31" s="383"/>
      <c r="I31" s="212"/>
    </row>
    <row r="32" spans="1:9" ht="17" x14ac:dyDescent="0.2">
      <c r="A32" s="225"/>
      <c r="B32" s="226"/>
      <c r="C32" s="581" t="s">
        <v>52</v>
      </c>
      <c r="D32" s="582" t="s">
        <v>53</v>
      </c>
      <c r="E32" s="582" t="s">
        <v>74</v>
      </c>
      <c r="F32" s="594" t="s">
        <v>34</v>
      </c>
      <c r="G32" s="218" t="s">
        <v>35</v>
      </c>
      <c r="I32" s="212"/>
    </row>
    <row r="33" spans="1:9" ht="34" x14ac:dyDescent="0.2">
      <c r="A33" s="104" t="s">
        <v>190</v>
      </c>
      <c r="B33" s="6" t="s">
        <v>191</v>
      </c>
      <c r="C33" s="16"/>
      <c r="D33" s="81"/>
      <c r="E33" s="81"/>
      <c r="F33" s="305"/>
      <c r="G33" s="305"/>
      <c r="I33" s="212" t="str">
        <f>IF(C33="X",C$32,IF(D33="X",D$32,IF(E33="X",E$32,"-")))</f>
        <v>-</v>
      </c>
    </row>
    <row r="34" spans="1:9" ht="51" x14ac:dyDescent="0.2">
      <c r="A34" s="39" t="s">
        <v>192</v>
      </c>
      <c r="B34" s="6" t="s">
        <v>193</v>
      </c>
      <c r="C34" s="16"/>
      <c r="D34" s="81"/>
      <c r="E34" s="81"/>
      <c r="F34" s="305"/>
      <c r="G34" s="305"/>
      <c r="I34" s="212" t="str">
        <f t="shared" ref="I34:I45" si="1">IF(C34="X",C$32,IF(D34="X",D$32,IF(E34="X",E$32,"-")))</f>
        <v>-</v>
      </c>
    </row>
    <row r="35" spans="1:9" ht="34" x14ac:dyDescent="0.2">
      <c r="A35" s="39" t="s">
        <v>194</v>
      </c>
      <c r="B35" s="6" t="s">
        <v>195</v>
      </c>
      <c r="C35" s="16"/>
      <c r="D35" s="81"/>
      <c r="E35" s="81"/>
      <c r="F35" s="305"/>
      <c r="G35" s="305"/>
      <c r="I35" s="212" t="str">
        <f t="shared" si="1"/>
        <v>-</v>
      </c>
    </row>
    <row r="36" spans="1:9" ht="34" x14ac:dyDescent="0.2">
      <c r="A36" s="39" t="s">
        <v>196</v>
      </c>
      <c r="B36" s="6" t="s">
        <v>197</v>
      </c>
      <c r="C36" s="475"/>
      <c r="D36" s="476"/>
      <c r="E36" s="476"/>
      <c r="F36" s="473"/>
      <c r="G36" s="305"/>
      <c r="I36" s="212"/>
    </row>
    <row r="37" spans="1:9" ht="17" x14ac:dyDescent="0.2">
      <c r="A37" s="39" t="s">
        <v>198</v>
      </c>
      <c r="B37" s="6" t="s">
        <v>199</v>
      </c>
      <c r="C37" s="16"/>
      <c r="D37" s="81"/>
      <c r="E37" s="81"/>
      <c r="F37" s="305"/>
      <c r="G37" s="305"/>
      <c r="I37" s="212" t="str">
        <f t="shared" si="1"/>
        <v>-</v>
      </c>
    </row>
    <row r="38" spans="1:9" ht="34" x14ac:dyDescent="0.2">
      <c r="A38" s="39" t="s">
        <v>200</v>
      </c>
      <c r="B38" s="6" t="s">
        <v>201</v>
      </c>
      <c r="C38" s="475"/>
      <c r="D38" s="476"/>
      <c r="E38" s="476"/>
      <c r="F38" s="473"/>
      <c r="G38" s="305"/>
      <c r="I38" s="212"/>
    </row>
    <row r="39" spans="1:9" ht="30.75" customHeight="1" x14ac:dyDescent="0.2">
      <c r="A39" s="39" t="s">
        <v>202</v>
      </c>
      <c r="B39" s="6" t="s">
        <v>203</v>
      </c>
      <c r="C39" s="16"/>
      <c r="D39" s="81"/>
      <c r="E39" s="81"/>
      <c r="F39" s="305"/>
      <c r="G39" s="305"/>
      <c r="I39" s="212" t="str">
        <f t="shared" si="1"/>
        <v>-</v>
      </c>
    </row>
    <row r="40" spans="1:9" ht="17" x14ac:dyDescent="0.2">
      <c r="A40" s="39" t="s">
        <v>204</v>
      </c>
      <c r="B40" s="6" t="s">
        <v>205</v>
      </c>
      <c r="C40" s="475"/>
      <c r="D40" s="476"/>
      <c r="E40" s="476"/>
      <c r="F40" s="473"/>
      <c r="G40" s="305"/>
      <c r="I40" s="212"/>
    </row>
    <row r="41" spans="1:9" ht="30.75" customHeight="1" x14ac:dyDescent="0.2">
      <c r="A41" s="39" t="s">
        <v>206</v>
      </c>
      <c r="B41" s="6" t="s">
        <v>207</v>
      </c>
      <c r="C41" s="16"/>
      <c r="D41" s="81"/>
      <c r="E41" s="81"/>
      <c r="F41" s="305"/>
      <c r="G41" s="305"/>
      <c r="I41" s="212" t="str">
        <f t="shared" si="1"/>
        <v>-</v>
      </c>
    </row>
    <row r="42" spans="1:9" ht="17" x14ac:dyDescent="0.2">
      <c r="A42" s="39" t="s">
        <v>208</v>
      </c>
      <c r="B42" s="6" t="s">
        <v>209</v>
      </c>
      <c r="C42" s="475"/>
      <c r="D42" s="476"/>
      <c r="E42" s="476"/>
      <c r="F42" s="473"/>
      <c r="G42" s="305"/>
      <c r="I42" s="212"/>
    </row>
    <row r="43" spans="1:9" ht="17" x14ac:dyDescent="0.2">
      <c r="A43" s="39" t="s">
        <v>210</v>
      </c>
      <c r="B43" s="6" t="s">
        <v>211</v>
      </c>
      <c r="C43" s="14"/>
      <c r="D43" s="14"/>
      <c r="E43" s="14"/>
      <c r="F43" s="305"/>
      <c r="G43" s="305"/>
      <c r="I43" s="212" t="str">
        <f t="shared" si="1"/>
        <v>-</v>
      </c>
    </row>
    <row r="44" spans="1:9" ht="34" x14ac:dyDescent="0.2">
      <c r="A44" s="39" t="s">
        <v>212</v>
      </c>
      <c r="B44" s="6" t="s">
        <v>213</v>
      </c>
      <c r="C44" s="475"/>
      <c r="D44" s="476"/>
      <c r="E44" s="476"/>
      <c r="F44" s="473"/>
      <c r="G44" s="305"/>
      <c r="I44" s="212"/>
    </row>
    <row r="45" spans="1:9" ht="34" x14ac:dyDescent="0.2">
      <c r="A45" s="79" t="s">
        <v>214</v>
      </c>
      <c r="B45" s="46" t="s">
        <v>215</v>
      </c>
      <c r="C45" s="154"/>
      <c r="D45" s="113"/>
      <c r="E45" s="113"/>
      <c r="F45" s="322"/>
      <c r="G45" s="322"/>
      <c r="I45" s="212" t="str">
        <f t="shared" si="1"/>
        <v>-</v>
      </c>
    </row>
    <row r="46" spans="1:9" ht="34" x14ac:dyDescent="0.2">
      <c r="A46" s="182" t="s">
        <v>216</v>
      </c>
      <c r="B46" s="600" t="s">
        <v>217</v>
      </c>
      <c r="C46" s="475"/>
      <c r="D46" s="476"/>
      <c r="E46" s="476"/>
      <c r="F46" s="473"/>
      <c r="G46" s="468"/>
      <c r="I46" s="213"/>
    </row>
    <row r="47" spans="1:9" ht="39" customHeight="1" x14ac:dyDescent="0.2">
      <c r="A47" s="179"/>
      <c r="B47" s="296"/>
      <c r="C47" s="180"/>
      <c r="D47" s="180"/>
      <c r="E47" s="180"/>
      <c r="F47" s="180"/>
      <c r="G47" s="181"/>
    </row>
    <row r="48" spans="1:9" ht="39.75" customHeight="1" x14ac:dyDescent="0.2">
      <c r="A48" s="675" t="s">
        <v>25</v>
      </c>
      <c r="B48" s="676"/>
      <c r="C48" s="676"/>
      <c r="D48" s="676"/>
      <c r="E48" s="676"/>
      <c r="F48" s="676"/>
      <c r="G48" s="677"/>
    </row>
    <row r="49" spans="1:7" ht="39.75" customHeight="1" x14ac:dyDescent="0.2">
      <c r="A49" s="678"/>
      <c r="B49" s="679"/>
      <c r="C49" s="679"/>
      <c r="D49" s="679"/>
      <c r="E49" s="679"/>
      <c r="F49" s="679"/>
      <c r="G49" s="680"/>
    </row>
    <row r="50" spans="1:7" ht="39.75" customHeight="1" x14ac:dyDescent="0.2">
      <c r="A50" s="678"/>
      <c r="B50" s="679"/>
      <c r="C50" s="679"/>
      <c r="D50" s="679"/>
      <c r="E50" s="679"/>
      <c r="F50" s="679"/>
      <c r="G50" s="680"/>
    </row>
    <row r="51" spans="1:7" ht="39.75" customHeight="1" x14ac:dyDescent="0.2">
      <c r="A51" s="678"/>
      <c r="B51" s="679"/>
      <c r="C51" s="679"/>
      <c r="D51" s="679"/>
      <c r="E51" s="679"/>
      <c r="F51" s="679"/>
      <c r="G51" s="680"/>
    </row>
    <row r="52" spans="1:7" ht="39.75" customHeight="1" x14ac:dyDescent="0.2">
      <c r="A52" s="678"/>
      <c r="B52" s="679"/>
      <c r="C52" s="679"/>
      <c r="D52" s="679"/>
      <c r="E52" s="679"/>
      <c r="F52" s="679"/>
      <c r="G52" s="680"/>
    </row>
    <row r="53" spans="1:7" ht="39.75" customHeight="1" x14ac:dyDescent="0.2">
      <c r="A53" s="681"/>
      <c r="B53" s="682"/>
      <c r="C53" s="682"/>
      <c r="D53" s="682"/>
      <c r="E53" s="682"/>
      <c r="F53" s="682"/>
      <c r="G53" s="683"/>
    </row>
    <row r="54" spans="1:7" ht="39.75" customHeight="1" x14ac:dyDescent="0.2"/>
    <row r="55" spans="1:7" ht="39.75" customHeight="1" x14ac:dyDescent="0.2"/>
    <row r="56" spans="1:7" ht="39.75" customHeight="1" x14ac:dyDescent="0.2"/>
    <row r="57" spans="1:7" ht="39.75" customHeight="1" x14ac:dyDescent="0.2"/>
    <row r="58" spans="1:7" ht="39.75" customHeight="1" x14ac:dyDescent="0.2"/>
    <row r="59" spans="1:7" ht="39.75" customHeight="1" x14ac:dyDescent="0.2"/>
    <row r="60" spans="1:7" ht="39.75" customHeight="1" x14ac:dyDescent="0.2"/>
    <row r="61" spans="1:7" ht="39.75" customHeight="1" x14ac:dyDescent="0.2"/>
    <row r="62" spans="1:7" ht="39.75" customHeight="1" x14ac:dyDescent="0.2"/>
    <row r="63" spans="1:7" ht="39.75" customHeight="1" x14ac:dyDescent="0.2"/>
    <row r="64" spans="1:7" ht="39.75" customHeight="1" x14ac:dyDescent="0.2"/>
    <row r="65" ht="39.75" customHeight="1" x14ac:dyDescent="0.2"/>
    <row r="66" ht="39.75" customHeight="1" x14ac:dyDescent="0.2"/>
    <row r="67" ht="39.75" customHeight="1" x14ac:dyDescent="0.2"/>
    <row r="68" ht="39.75" customHeight="1" x14ac:dyDescent="0.2"/>
    <row r="69" ht="39.75" customHeight="1" x14ac:dyDescent="0.2"/>
    <row r="70" ht="39.75" customHeight="1" x14ac:dyDescent="0.2"/>
    <row r="71" ht="39.75" customHeight="1" x14ac:dyDescent="0.2"/>
    <row r="72" ht="39.75" customHeight="1" x14ac:dyDescent="0.2"/>
    <row r="73" ht="39.75" customHeight="1" x14ac:dyDescent="0.2"/>
    <row r="74" ht="39.75" customHeight="1" x14ac:dyDescent="0.2"/>
    <row r="75" ht="39.75" customHeight="1" x14ac:dyDescent="0.2"/>
    <row r="76" ht="39.75" customHeight="1" x14ac:dyDescent="0.2"/>
    <row r="77" ht="39.75" customHeight="1" x14ac:dyDescent="0.2"/>
    <row r="78" ht="39.75" customHeight="1" x14ac:dyDescent="0.2"/>
    <row r="79" ht="39.75" customHeight="1" x14ac:dyDescent="0.2"/>
    <row r="80" ht="39.75" customHeight="1" x14ac:dyDescent="0.2"/>
    <row r="81" ht="39.75" customHeight="1" x14ac:dyDescent="0.2"/>
    <row r="82" ht="39.75" customHeight="1" x14ac:dyDescent="0.2"/>
    <row r="83" ht="39.75" customHeight="1" x14ac:dyDescent="0.2"/>
    <row r="84" ht="39.75" customHeight="1" x14ac:dyDescent="0.2"/>
    <row r="85" ht="39.75" customHeight="1" x14ac:dyDescent="0.2"/>
    <row r="86" ht="39.75" customHeight="1" x14ac:dyDescent="0.2"/>
    <row r="87" ht="39.75" customHeight="1" x14ac:dyDescent="0.2"/>
    <row r="88" ht="39.75" customHeight="1" x14ac:dyDescent="0.2"/>
    <row r="89" ht="39.75" customHeight="1" x14ac:dyDescent="0.2"/>
    <row r="90" ht="39.75" customHeight="1" x14ac:dyDescent="0.2"/>
    <row r="91" ht="39.75" customHeight="1" x14ac:dyDescent="0.2"/>
    <row r="92" ht="39.75" customHeight="1" x14ac:dyDescent="0.2"/>
    <row r="93" ht="39.75" customHeight="1" x14ac:dyDescent="0.2"/>
    <row r="94" ht="39.75" customHeight="1" x14ac:dyDescent="0.2"/>
    <row r="95" ht="39.75" customHeight="1" x14ac:dyDescent="0.2"/>
    <row r="96" ht="39.75" customHeight="1" x14ac:dyDescent="0.2"/>
    <row r="97" ht="39.75" customHeight="1" x14ac:dyDescent="0.2"/>
    <row r="98" ht="39.75" customHeight="1" x14ac:dyDescent="0.2"/>
    <row r="99" ht="39.75" customHeight="1" x14ac:dyDescent="0.2"/>
    <row r="100" ht="39.75" customHeight="1" x14ac:dyDescent="0.2"/>
    <row r="101" ht="39.75" customHeight="1" x14ac:dyDescent="0.2"/>
    <row r="102" ht="39.75" customHeight="1" x14ac:dyDescent="0.2"/>
    <row r="103" ht="39.75" customHeight="1" x14ac:dyDescent="0.2"/>
    <row r="104" ht="39.75" customHeight="1" x14ac:dyDescent="0.2"/>
    <row r="105" ht="39.75" customHeight="1" x14ac:dyDescent="0.2"/>
    <row r="106" ht="39.75" customHeight="1" x14ac:dyDescent="0.2"/>
    <row r="107" ht="39.75" customHeight="1" x14ac:dyDescent="0.2"/>
    <row r="108" ht="39.75" customHeight="1" x14ac:dyDescent="0.2"/>
    <row r="109" ht="39.75" customHeight="1" x14ac:dyDescent="0.2"/>
    <row r="110" ht="39.75" customHeight="1" x14ac:dyDescent="0.2"/>
    <row r="111" ht="39.75" customHeight="1" x14ac:dyDescent="0.2"/>
    <row r="112" ht="39.75" customHeight="1" x14ac:dyDescent="0.2"/>
    <row r="113" ht="39.75" customHeight="1" x14ac:dyDescent="0.2"/>
    <row r="114" ht="39.75" customHeight="1" x14ac:dyDescent="0.2"/>
    <row r="115" ht="39.75" customHeight="1" x14ac:dyDescent="0.2"/>
    <row r="116" ht="39.75" customHeight="1" x14ac:dyDescent="0.2"/>
    <row r="117" ht="39.75" customHeight="1" x14ac:dyDescent="0.2"/>
    <row r="118" ht="39.75" customHeight="1" x14ac:dyDescent="0.2"/>
    <row r="119" ht="39.75" customHeight="1" x14ac:dyDescent="0.2"/>
    <row r="120" ht="39.75" customHeight="1" x14ac:dyDescent="0.2"/>
    <row r="121" ht="39.75" customHeight="1" x14ac:dyDescent="0.2"/>
    <row r="122" ht="39.75" customHeight="1" x14ac:dyDescent="0.2"/>
    <row r="123" ht="39.75" customHeight="1" x14ac:dyDescent="0.2"/>
    <row r="124" ht="39.75" customHeight="1" x14ac:dyDescent="0.2"/>
    <row r="125" ht="39.75" customHeight="1" x14ac:dyDescent="0.2"/>
    <row r="126" ht="39.75" customHeight="1" x14ac:dyDescent="0.2"/>
    <row r="127" ht="39.75" customHeight="1" x14ac:dyDescent="0.2"/>
    <row r="128" ht="39.75" customHeight="1" x14ac:dyDescent="0.2"/>
    <row r="129" ht="39.75" customHeight="1" x14ac:dyDescent="0.2"/>
    <row r="130" ht="39.75" customHeight="1" x14ac:dyDescent="0.2"/>
    <row r="131" ht="39.75" customHeight="1" x14ac:dyDescent="0.2"/>
    <row r="132" ht="39.75" customHeight="1" x14ac:dyDescent="0.2"/>
    <row r="133" ht="39.75" customHeight="1" x14ac:dyDescent="0.2"/>
    <row r="134" ht="39.75" customHeight="1" x14ac:dyDescent="0.2"/>
    <row r="135" ht="39.75" customHeight="1" x14ac:dyDescent="0.2"/>
    <row r="136" ht="39.75" customHeight="1" x14ac:dyDescent="0.2"/>
    <row r="137" ht="39.75" customHeight="1" x14ac:dyDescent="0.2"/>
    <row r="138" ht="39.75" customHeight="1" x14ac:dyDescent="0.2"/>
    <row r="139" ht="39.75" customHeight="1" x14ac:dyDescent="0.2"/>
    <row r="140" ht="39.75" customHeight="1" x14ac:dyDescent="0.2"/>
    <row r="141" ht="39.75" customHeight="1" x14ac:dyDescent="0.2"/>
    <row r="142" ht="39.75" customHeight="1" x14ac:dyDescent="0.2"/>
    <row r="143" ht="39.75" customHeight="1" x14ac:dyDescent="0.2"/>
    <row r="144" ht="39.75" customHeight="1" x14ac:dyDescent="0.2"/>
    <row r="145" ht="39.75" customHeight="1" x14ac:dyDescent="0.2"/>
    <row r="146" ht="39.75" customHeight="1" x14ac:dyDescent="0.2"/>
    <row r="147" ht="39.75" customHeight="1" x14ac:dyDescent="0.2"/>
    <row r="148" ht="39.75" customHeight="1" x14ac:dyDescent="0.2"/>
    <row r="149" ht="39.75" customHeight="1" x14ac:dyDescent="0.2"/>
    <row r="150" ht="39.75" customHeight="1" x14ac:dyDescent="0.2"/>
    <row r="151" ht="39.75" customHeight="1" x14ac:dyDescent="0.2"/>
    <row r="152" ht="39.75" customHeight="1" x14ac:dyDescent="0.2"/>
    <row r="153" ht="39.75" customHeight="1" x14ac:dyDescent="0.2"/>
    <row r="154" ht="39.75" customHeight="1" x14ac:dyDescent="0.2"/>
    <row r="155" ht="39.75" customHeight="1" x14ac:dyDescent="0.2"/>
    <row r="156" ht="39.75" customHeight="1" x14ac:dyDescent="0.2"/>
    <row r="157" ht="39.75" customHeight="1" x14ac:dyDescent="0.2"/>
    <row r="158" ht="39.75" customHeight="1" x14ac:dyDescent="0.2"/>
    <row r="159" ht="39.75" customHeight="1" x14ac:dyDescent="0.2"/>
    <row r="160" ht="39.75" customHeight="1" x14ac:dyDescent="0.2"/>
    <row r="161" ht="39.75" customHeight="1" x14ac:dyDescent="0.2"/>
    <row r="162" ht="39.75" customHeight="1" x14ac:dyDescent="0.2"/>
    <row r="163" ht="39.75" customHeight="1" x14ac:dyDescent="0.2"/>
    <row r="164" ht="39.75" customHeight="1" x14ac:dyDescent="0.2"/>
    <row r="165" ht="39.75" customHeight="1" x14ac:dyDescent="0.2"/>
    <row r="166" ht="39.75" customHeight="1" x14ac:dyDescent="0.2"/>
    <row r="167" ht="39.75" customHeight="1" x14ac:dyDescent="0.2"/>
    <row r="168" ht="39.75" customHeight="1" x14ac:dyDescent="0.2"/>
    <row r="169" ht="39.75" customHeight="1" x14ac:dyDescent="0.2"/>
    <row r="170" ht="39.75" customHeight="1" x14ac:dyDescent="0.2"/>
    <row r="171" ht="39.75" customHeight="1" x14ac:dyDescent="0.2"/>
    <row r="172" ht="39.75" customHeight="1" x14ac:dyDescent="0.2"/>
    <row r="173" ht="39.75" customHeight="1" x14ac:dyDescent="0.2"/>
    <row r="174" ht="39.75" customHeight="1" x14ac:dyDescent="0.2"/>
    <row r="175" ht="39.75" customHeight="1" x14ac:dyDescent="0.2"/>
    <row r="176" ht="39.75" customHeight="1" x14ac:dyDescent="0.2"/>
    <row r="177" ht="39.75" customHeight="1" x14ac:dyDescent="0.2"/>
    <row r="178" ht="39.75" customHeight="1" x14ac:dyDescent="0.2"/>
    <row r="179" ht="39.75" customHeight="1" x14ac:dyDescent="0.2"/>
    <row r="180" ht="39.75" customHeight="1" x14ac:dyDescent="0.2"/>
    <row r="181" ht="39.75" customHeight="1" x14ac:dyDescent="0.2"/>
    <row r="182" ht="39.75" customHeight="1" x14ac:dyDescent="0.2"/>
    <row r="183" ht="39.75" customHeight="1" x14ac:dyDescent="0.2"/>
    <row r="184" ht="39.75" customHeight="1" x14ac:dyDescent="0.2"/>
    <row r="185" ht="39.75" customHeight="1" x14ac:dyDescent="0.2"/>
    <row r="186" ht="39.75" customHeight="1" x14ac:dyDescent="0.2"/>
    <row r="187" ht="39.75" customHeight="1" x14ac:dyDescent="0.2"/>
    <row r="188" ht="39.75" customHeight="1" x14ac:dyDescent="0.2"/>
    <row r="189" ht="39.75" customHeight="1" x14ac:dyDescent="0.2"/>
    <row r="190" ht="39.75" customHeight="1" x14ac:dyDescent="0.2"/>
    <row r="191" ht="39.75" customHeight="1" x14ac:dyDescent="0.2"/>
    <row r="192" ht="39.75" customHeight="1" x14ac:dyDescent="0.2"/>
    <row r="193" ht="39.75" customHeight="1" x14ac:dyDescent="0.2"/>
    <row r="194" ht="39.75" customHeight="1" x14ac:dyDescent="0.2"/>
    <row r="195" ht="39.75" customHeight="1" x14ac:dyDescent="0.2"/>
    <row r="196" ht="39.75" customHeight="1" x14ac:dyDescent="0.2"/>
    <row r="197" ht="39.75" customHeight="1" x14ac:dyDescent="0.2"/>
    <row r="198" ht="39.75" customHeight="1" x14ac:dyDescent="0.2"/>
    <row r="199" ht="39.75" customHeight="1" x14ac:dyDescent="0.2"/>
    <row r="200" ht="39.75" customHeight="1" x14ac:dyDescent="0.2"/>
    <row r="201" ht="39.75" customHeight="1" x14ac:dyDescent="0.2"/>
    <row r="202" ht="39.75" customHeight="1" x14ac:dyDescent="0.2"/>
    <row r="203" ht="39.75" customHeight="1" x14ac:dyDescent="0.2"/>
    <row r="204" ht="39.75" customHeight="1" x14ac:dyDescent="0.2"/>
    <row r="205" ht="39.75" customHeight="1" x14ac:dyDescent="0.2"/>
    <row r="206" ht="39.75" customHeight="1" x14ac:dyDescent="0.2"/>
    <row r="207" ht="39.75" customHeight="1" x14ac:dyDescent="0.2"/>
    <row r="208" ht="39.75" customHeight="1" x14ac:dyDescent="0.2"/>
    <row r="209" ht="39.75" customHeight="1" x14ac:dyDescent="0.2"/>
    <row r="210" ht="39.75" customHeight="1" x14ac:dyDescent="0.2"/>
    <row r="211" ht="39.75" customHeight="1" x14ac:dyDescent="0.2"/>
    <row r="212" ht="39.75" customHeight="1" x14ac:dyDescent="0.2"/>
    <row r="213" ht="39.75" customHeight="1" x14ac:dyDescent="0.2"/>
    <row r="214" ht="39.75" customHeight="1" x14ac:dyDescent="0.2"/>
    <row r="215" ht="39.75" customHeight="1" x14ac:dyDescent="0.2"/>
    <row r="216" ht="39.75" customHeight="1" x14ac:dyDescent="0.2"/>
    <row r="217" ht="39.75" customHeight="1" x14ac:dyDescent="0.2"/>
    <row r="218" ht="39.75" customHeight="1" x14ac:dyDescent="0.2"/>
    <row r="219" ht="39.75" customHeight="1" x14ac:dyDescent="0.2"/>
    <row r="220" ht="39.75" customHeight="1" x14ac:dyDescent="0.2"/>
    <row r="221" ht="39.75" customHeight="1" x14ac:dyDescent="0.2"/>
    <row r="222" ht="39.75" customHeight="1" x14ac:dyDescent="0.2"/>
    <row r="223" ht="39.75" customHeight="1" x14ac:dyDescent="0.2"/>
    <row r="224" ht="39.75" customHeight="1" x14ac:dyDescent="0.2"/>
    <row r="225" ht="39.75" customHeight="1" x14ac:dyDescent="0.2"/>
    <row r="226" ht="39.75" customHeight="1" x14ac:dyDescent="0.2"/>
    <row r="227" ht="39.75" customHeight="1" x14ac:dyDescent="0.2"/>
    <row r="228" ht="39.75" customHeight="1" x14ac:dyDescent="0.2"/>
    <row r="229" ht="39.75" customHeight="1" x14ac:dyDescent="0.2"/>
    <row r="230" ht="39.75" customHeight="1" x14ac:dyDescent="0.2"/>
    <row r="231" ht="39.75" customHeight="1" x14ac:dyDescent="0.2"/>
    <row r="232" ht="39.75" customHeight="1" x14ac:dyDescent="0.2"/>
    <row r="233" ht="39.75" customHeight="1" x14ac:dyDescent="0.2"/>
    <row r="234" ht="39.75" customHeight="1" x14ac:dyDescent="0.2"/>
    <row r="235" ht="39.75" customHeight="1" x14ac:dyDescent="0.2"/>
    <row r="236" ht="39.75" customHeight="1" x14ac:dyDescent="0.2"/>
    <row r="237" ht="39.75" customHeight="1" x14ac:dyDescent="0.2"/>
    <row r="238" ht="39.75" customHeight="1" x14ac:dyDescent="0.2"/>
    <row r="239" ht="39.75" customHeight="1" x14ac:dyDescent="0.2"/>
    <row r="240" ht="39.75" customHeight="1" x14ac:dyDescent="0.2"/>
    <row r="241" ht="39.75" customHeight="1" x14ac:dyDescent="0.2"/>
    <row r="242" ht="39.75" customHeight="1" x14ac:dyDescent="0.2"/>
    <row r="243" ht="39.75" customHeight="1" x14ac:dyDescent="0.2"/>
    <row r="244" ht="39.75" customHeight="1" x14ac:dyDescent="0.2"/>
    <row r="245" ht="39.75" customHeight="1" x14ac:dyDescent="0.2"/>
    <row r="246" ht="39.75" customHeight="1" x14ac:dyDescent="0.2"/>
    <row r="247" ht="39.75" customHeight="1" x14ac:dyDescent="0.2"/>
    <row r="248" ht="39.75" customHeight="1" x14ac:dyDescent="0.2"/>
    <row r="249" ht="39.75" customHeight="1" x14ac:dyDescent="0.2"/>
    <row r="250" ht="39.75" customHeight="1" x14ac:dyDescent="0.2"/>
    <row r="251" ht="39.75" customHeight="1" x14ac:dyDescent="0.2"/>
    <row r="252" ht="39.75" customHeight="1" x14ac:dyDescent="0.2"/>
    <row r="253" ht="39.75" customHeight="1" x14ac:dyDescent="0.2"/>
    <row r="254" ht="39.75" customHeight="1" x14ac:dyDescent="0.2"/>
    <row r="255" ht="39.75" customHeight="1" x14ac:dyDescent="0.2"/>
    <row r="256" ht="39.75" customHeight="1" x14ac:dyDescent="0.2"/>
    <row r="257" ht="39.75" customHeight="1" x14ac:dyDescent="0.2"/>
    <row r="258" ht="39.75" customHeight="1" x14ac:dyDescent="0.2"/>
    <row r="259" ht="39.75" customHeight="1" x14ac:dyDescent="0.2"/>
    <row r="260" ht="39.75" customHeight="1" x14ac:dyDescent="0.2"/>
    <row r="261" ht="39.75" customHeight="1" x14ac:dyDescent="0.2"/>
    <row r="262" ht="39.75" customHeight="1" x14ac:dyDescent="0.2"/>
    <row r="263" ht="39.75" customHeight="1" x14ac:dyDescent="0.2"/>
    <row r="264" ht="39.75" customHeight="1" x14ac:dyDescent="0.2"/>
    <row r="265" ht="39.75" customHeight="1" x14ac:dyDescent="0.2"/>
    <row r="266" ht="39.75" customHeight="1" x14ac:dyDescent="0.2"/>
    <row r="267" ht="39.75" customHeight="1" x14ac:dyDescent="0.2"/>
    <row r="268" ht="39.75" customHeight="1" x14ac:dyDescent="0.2"/>
    <row r="269" ht="39.75" customHeight="1" x14ac:dyDescent="0.2"/>
    <row r="270" ht="39.75" customHeight="1" x14ac:dyDescent="0.2"/>
    <row r="271" ht="39.75" customHeight="1" x14ac:dyDescent="0.2"/>
    <row r="272" ht="39.75" customHeight="1" x14ac:dyDescent="0.2"/>
    <row r="273" ht="39.75" customHeight="1" x14ac:dyDescent="0.2"/>
    <row r="274" ht="39.75" customHeight="1" x14ac:dyDescent="0.2"/>
    <row r="275" ht="39.75" customHeight="1" x14ac:dyDescent="0.2"/>
    <row r="276" ht="39.75" customHeight="1" x14ac:dyDescent="0.2"/>
    <row r="277" ht="39.75" customHeight="1" x14ac:dyDescent="0.2"/>
    <row r="278" ht="39.75" customHeight="1" x14ac:dyDescent="0.2"/>
    <row r="279" ht="39.75" customHeight="1" x14ac:dyDescent="0.2"/>
    <row r="280" ht="39.75" customHeight="1" x14ac:dyDescent="0.2"/>
    <row r="281" ht="39.75" customHeight="1" x14ac:dyDescent="0.2"/>
    <row r="282" ht="39.75" customHeight="1" x14ac:dyDescent="0.2"/>
    <row r="283" ht="39.75" customHeight="1" x14ac:dyDescent="0.2"/>
    <row r="284" ht="39.75" customHeight="1" x14ac:dyDescent="0.2"/>
    <row r="285" ht="39.75" customHeight="1" x14ac:dyDescent="0.2"/>
    <row r="286" ht="39.75" customHeight="1" x14ac:dyDescent="0.2"/>
    <row r="287" ht="39.75" customHeight="1" x14ac:dyDescent="0.2"/>
    <row r="288" ht="39.75" customHeight="1" x14ac:dyDescent="0.2"/>
    <row r="289" ht="39.75" customHeight="1" x14ac:dyDescent="0.2"/>
    <row r="290" ht="39.75" customHeight="1" x14ac:dyDescent="0.2"/>
    <row r="291" ht="39.75" customHeight="1" x14ac:dyDescent="0.2"/>
    <row r="292" ht="39.75" customHeight="1" x14ac:dyDescent="0.2"/>
    <row r="293" ht="39.75" customHeight="1" x14ac:dyDescent="0.2"/>
    <row r="294" ht="39.75" customHeight="1" x14ac:dyDescent="0.2"/>
    <row r="295" ht="39.75" customHeight="1" x14ac:dyDescent="0.2"/>
    <row r="296" ht="39.75" customHeight="1" x14ac:dyDescent="0.2"/>
    <row r="297" ht="39.75" customHeight="1" x14ac:dyDescent="0.2"/>
    <row r="298" ht="39.75" customHeight="1" x14ac:dyDescent="0.2"/>
    <row r="299" ht="39.75" customHeight="1" x14ac:dyDescent="0.2"/>
    <row r="300" ht="39.75" customHeight="1" x14ac:dyDescent="0.2"/>
    <row r="301" ht="39.75" customHeight="1" x14ac:dyDescent="0.2"/>
    <row r="302" ht="39.75" customHeight="1" x14ac:dyDescent="0.2"/>
    <row r="303" ht="39.75" customHeight="1" x14ac:dyDescent="0.2"/>
    <row r="304" ht="39.75" customHeight="1" x14ac:dyDescent="0.2"/>
    <row r="305" ht="39.75" customHeight="1" x14ac:dyDescent="0.2"/>
    <row r="306" ht="39.75" customHeight="1" x14ac:dyDescent="0.2"/>
    <row r="307" ht="39.75" customHeight="1" x14ac:dyDescent="0.2"/>
    <row r="308" ht="39.75" customHeight="1" x14ac:dyDescent="0.2"/>
    <row r="309" ht="39.75" customHeight="1" x14ac:dyDescent="0.2"/>
    <row r="310" ht="39.75" customHeight="1" x14ac:dyDescent="0.2"/>
    <row r="311" ht="39.75" customHeight="1" x14ac:dyDescent="0.2"/>
    <row r="312" ht="39.75" customHeight="1" x14ac:dyDescent="0.2"/>
    <row r="313" ht="39.75" customHeight="1" x14ac:dyDescent="0.2"/>
    <row r="314" ht="39.75" customHeight="1" x14ac:dyDescent="0.2"/>
    <row r="315" ht="39.75" customHeight="1" x14ac:dyDescent="0.2"/>
    <row r="316" ht="39.75" customHeight="1" x14ac:dyDescent="0.2"/>
    <row r="317" ht="39.75" customHeight="1" x14ac:dyDescent="0.2"/>
    <row r="318" ht="39.75" customHeight="1" x14ac:dyDescent="0.2"/>
    <row r="319" ht="39.75" customHeight="1" x14ac:dyDescent="0.2"/>
    <row r="320" ht="39.75" customHeight="1" x14ac:dyDescent="0.2"/>
    <row r="321" ht="39.75" customHeight="1" x14ac:dyDescent="0.2"/>
    <row r="322" ht="39.75" customHeight="1" x14ac:dyDescent="0.2"/>
    <row r="323" ht="39.75" customHeight="1" x14ac:dyDescent="0.2"/>
    <row r="324" ht="39.75" customHeight="1" x14ac:dyDescent="0.2"/>
    <row r="325" ht="39.75" customHeight="1" x14ac:dyDescent="0.2"/>
    <row r="326" ht="39.75" customHeight="1" x14ac:dyDescent="0.2"/>
    <row r="327" ht="39.75" customHeight="1" x14ac:dyDescent="0.2"/>
    <row r="328" ht="39.75" customHeight="1" x14ac:dyDescent="0.2"/>
    <row r="329" ht="39.75" customHeight="1" x14ac:dyDescent="0.2"/>
    <row r="330" ht="39.75" customHeight="1" x14ac:dyDescent="0.2"/>
    <row r="331" ht="39.75" customHeight="1" x14ac:dyDescent="0.2"/>
    <row r="332" ht="39.75" customHeight="1" x14ac:dyDescent="0.2"/>
    <row r="333" ht="39.75" customHeight="1" x14ac:dyDescent="0.2"/>
    <row r="334" ht="39.75" customHeight="1" x14ac:dyDescent="0.2"/>
    <row r="335" ht="39.75" customHeight="1" x14ac:dyDescent="0.2"/>
    <row r="336" ht="39.75" customHeight="1" x14ac:dyDescent="0.2"/>
    <row r="337" ht="39.75" customHeight="1" x14ac:dyDescent="0.2"/>
    <row r="338" ht="39.75" customHeight="1" x14ac:dyDescent="0.2"/>
    <row r="339" ht="39.75" customHeight="1" x14ac:dyDescent="0.2"/>
    <row r="340" ht="39.75" customHeight="1" x14ac:dyDescent="0.2"/>
    <row r="341" ht="39.75" customHeight="1" x14ac:dyDescent="0.2"/>
    <row r="342" ht="39.75" customHeight="1" x14ac:dyDescent="0.2"/>
    <row r="343" ht="39.75" customHeight="1" x14ac:dyDescent="0.2"/>
    <row r="344" ht="39.75" customHeight="1" x14ac:dyDescent="0.2"/>
    <row r="345" ht="39.75" customHeight="1" x14ac:dyDescent="0.2"/>
    <row r="346" ht="39.75" customHeight="1" x14ac:dyDescent="0.2"/>
    <row r="347" ht="39.75" customHeight="1" x14ac:dyDescent="0.2"/>
    <row r="348" ht="39.75" customHeight="1" x14ac:dyDescent="0.2"/>
    <row r="349" ht="39.75" customHeight="1" x14ac:dyDescent="0.2"/>
    <row r="350" ht="39.75" customHeight="1" x14ac:dyDescent="0.2"/>
    <row r="351" ht="39.75" customHeight="1" x14ac:dyDescent="0.2"/>
    <row r="352" ht="39.75" customHeight="1" x14ac:dyDescent="0.2"/>
    <row r="353" ht="39.75" customHeight="1" x14ac:dyDescent="0.2"/>
    <row r="354" ht="39.75" customHeight="1" x14ac:dyDescent="0.2"/>
    <row r="355" ht="39.75" customHeight="1" x14ac:dyDescent="0.2"/>
    <row r="356" ht="39.75" customHeight="1" x14ac:dyDescent="0.2"/>
    <row r="357" ht="39.75" customHeight="1" x14ac:dyDescent="0.2"/>
    <row r="358" ht="39.75" customHeight="1" x14ac:dyDescent="0.2"/>
    <row r="359" ht="39.75" customHeight="1" x14ac:dyDescent="0.2"/>
    <row r="360" ht="39.75" customHeight="1" x14ac:dyDescent="0.2"/>
    <row r="361" ht="39.75" customHeight="1" x14ac:dyDescent="0.2"/>
    <row r="362" ht="39.75" customHeight="1" x14ac:dyDescent="0.2"/>
    <row r="363" ht="39.75" customHeight="1" x14ac:dyDescent="0.2"/>
    <row r="364" ht="39.75" customHeight="1" x14ac:dyDescent="0.2"/>
    <row r="365" ht="39.75" customHeight="1" x14ac:dyDescent="0.2"/>
    <row r="366" ht="39.75" customHeight="1" x14ac:dyDescent="0.2"/>
    <row r="367" ht="39.75" customHeight="1" x14ac:dyDescent="0.2"/>
    <row r="368" ht="39.75" customHeight="1" x14ac:dyDescent="0.2"/>
    <row r="369" ht="39.75" customHeight="1" x14ac:dyDescent="0.2"/>
    <row r="370" ht="39.75" customHeight="1" x14ac:dyDescent="0.2"/>
    <row r="371" ht="39.75" customHeight="1" x14ac:dyDescent="0.2"/>
    <row r="372" ht="39.75" customHeight="1" x14ac:dyDescent="0.2"/>
    <row r="373" ht="39.75" customHeight="1" x14ac:dyDescent="0.2"/>
    <row r="374" ht="39.75" customHeight="1" x14ac:dyDescent="0.2"/>
    <row r="375" ht="39.75" customHeight="1" x14ac:dyDescent="0.2"/>
    <row r="376" ht="39.75" customHeight="1" x14ac:dyDescent="0.2"/>
    <row r="377" ht="39.75" customHeight="1" x14ac:dyDescent="0.2"/>
    <row r="378" ht="39.75" customHeight="1" x14ac:dyDescent="0.2"/>
    <row r="379" ht="39.75" customHeight="1" x14ac:dyDescent="0.2"/>
    <row r="380" ht="39.75" customHeight="1" x14ac:dyDescent="0.2"/>
    <row r="381" ht="39.75" customHeight="1" x14ac:dyDescent="0.2"/>
    <row r="382" ht="39.75" customHeight="1" x14ac:dyDescent="0.2"/>
    <row r="383" ht="39.75" customHeight="1" x14ac:dyDescent="0.2"/>
    <row r="384" ht="39.75" customHeight="1" x14ac:dyDescent="0.2"/>
    <row r="385" ht="39.75" customHeight="1" x14ac:dyDescent="0.2"/>
    <row r="386" ht="39.75" customHeight="1" x14ac:dyDescent="0.2"/>
    <row r="387" ht="39.75" customHeight="1" x14ac:dyDescent="0.2"/>
    <row r="388" ht="39.75" customHeight="1" x14ac:dyDescent="0.2"/>
    <row r="389" ht="39.75" customHeight="1" x14ac:dyDescent="0.2"/>
    <row r="390" ht="39.75" customHeight="1" x14ac:dyDescent="0.2"/>
    <row r="391" ht="39.75" customHeight="1" x14ac:dyDescent="0.2"/>
    <row r="392" ht="39.75" customHeight="1" x14ac:dyDescent="0.2"/>
    <row r="393" ht="39.75" customHeight="1" x14ac:dyDescent="0.2"/>
    <row r="394" ht="39.75" customHeight="1" x14ac:dyDescent="0.2"/>
    <row r="395" ht="39.75" customHeight="1" x14ac:dyDescent="0.2"/>
    <row r="396" ht="39.75" customHeight="1" x14ac:dyDescent="0.2"/>
    <row r="397" ht="39.75" customHeight="1" x14ac:dyDescent="0.2"/>
    <row r="398" ht="39.75" customHeight="1" x14ac:dyDescent="0.2"/>
    <row r="399" ht="39.75" customHeight="1" x14ac:dyDescent="0.2"/>
    <row r="400" ht="39.75" customHeight="1" x14ac:dyDescent="0.2"/>
    <row r="401" ht="39.75" customHeight="1" x14ac:dyDescent="0.2"/>
    <row r="402" ht="39.75" customHeight="1" x14ac:dyDescent="0.2"/>
    <row r="403" ht="39.75" customHeight="1" x14ac:dyDescent="0.2"/>
    <row r="404" ht="39.75" customHeight="1" x14ac:dyDescent="0.2"/>
    <row r="405" ht="39.75" customHeight="1" x14ac:dyDescent="0.2"/>
    <row r="406" ht="39.75" customHeight="1" x14ac:dyDescent="0.2"/>
    <row r="407" ht="39.75" customHeight="1" x14ac:dyDescent="0.2"/>
    <row r="408" ht="39.75" customHeight="1" x14ac:dyDescent="0.2"/>
    <row r="409" ht="39.75" customHeight="1" x14ac:dyDescent="0.2"/>
    <row r="410" ht="39.75" customHeight="1" x14ac:dyDescent="0.2"/>
    <row r="411" ht="39.75" customHeight="1" x14ac:dyDescent="0.2"/>
    <row r="412" ht="39.75" customHeight="1" x14ac:dyDescent="0.2"/>
    <row r="413" ht="39.75" customHeight="1" x14ac:dyDescent="0.2"/>
    <row r="414" ht="39.75" customHeight="1" x14ac:dyDescent="0.2"/>
    <row r="415" ht="39.75" customHeight="1" x14ac:dyDescent="0.2"/>
    <row r="416" ht="39.75" customHeight="1" x14ac:dyDescent="0.2"/>
    <row r="417" ht="39.75" customHeight="1" x14ac:dyDescent="0.2"/>
    <row r="418" ht="39.75" customHeight="1" x14ac:dyDescent="0.2"/>
    <row r="419" ht="39.75" customHeight="1" x14ac:dyDescent="0.2"/>
    <row r="420" ht="39.75" customHeight="1" x14ac:dyDescent="0.2"/>
    <row r="421" ht="39.75" customHeight="1" x14ac:dyDescent="0.2"/>
    <row r="422" ht="39.75" customHeight="1" x14ac:dyDescent="0.2"/>
    <row r="423" ht="39.75" customHeight="1" x14ac:dyDescent="0.2"/>
    <row r="424" ht="39.75" customHeight="1" x14ac:dyDescent="0.2"/>
    <row r="425" ht="39.75" customHeight="1" x14ac:dyDescent="0.2"/>
    <row r="426" ht="39.75" customHeight="1" x14ac:dyDescent="0.2"/>
    <row r="427" ht="39.75" customHeight="1" x14ac:dyDescent="0.2"/>
    <row r="428" ht="39.75" customHeight="1" x14ac:dyDescent="0.2"/>
    <row r="429" ht="39.75" customHeight="1" x14ac:dyDescent="0.2"/>
    <row r="430" ht="39.75" customHeight="1" x14ac:dyDescent="0.2"/>
    <row r="431" ht="39.75" customHeight="1" x14ac:dyDescent="0.2"/>
    <row r="432" ht="39.75" customHeight="1" x14ac:dyDescent="0.2"/>
    <row r="433" ht="39.75" customHeight="1" x14ac:dyDescent="0.2"/>
    <row r="434" ht="39.75" customHeight="1" x14ac:dyDescent="0.2"/>
    <row r="435" ht="39.75" customHeight="1" x14ac:dyDescent="0.2"/>
    <row r="436" ht="39.75" customHeight="1" x14ac:dyDescent="0.2"/>
    <row r="437" ht="39.75" customHeight="1" x14ac:dyDescent="0.2"/>
    <row r="438" ht="39.75" customHeight="1" x14ac:dyDescent="0.2"/>
    <row r="439" ht="39.75" customHeight="1" x14ac:dyDescent="0.2"/>
    <row r="440" ht="39.75" customHeight="1" x14ac:dyDescent="0.2"/>
    <row r="441" ht="39.75" customHeight="1" x14ac:dyDescent="0.2"/>
    <row r="442" ht="39.75" customHeight="1" x14ac:dyDescent="0.2"/>
    <row r="443" ht="39.75" customHeight="1" x14ac:dyDescent="0.2"/>
    <row r="444" ht="39.75" customHeight="1" x14ac:dyDescent="0.2"/>
    <row r="445" ht="39.75" customHeight="1" x14ac:dyDescent="0.2"/>
    <row r="446" ht="39.75" customHeight="1" x14ac:dyDescent="0.2"/>
    <row r="447" ht="39.75" customHeight="1" x14ac:dyDescent="0.2"/>
    <row r="448" ht="39.75" customHeight="1" x14ac:dyDescent="0.2"/>
    <row r="449" ht="39.75" customHeight="1" x14ac:dyDescent="0.2"/>
    <row r="450" ht="39.75" customHeight="1" x14ac:dyDescent="0.2"/>
    <row r="451" ht="39.75" customHeight="1" x14ac:dyDescent="0.2"/>
    <row r="452" ht="39.75" customHeight="1" x14ac:dyDescent="0.2"/>
    <row r="453" ht="39.75" customHeight="1" x14ac:dyDescent="0.2"/>
    <row r="454" ht="39.75" customHeight="1" x14ac:dyDescent="0.2"/>
    <row r="455" ht="39.75" customHeight="1" x14ac:dyDescent="0.2"/>
    <row r="456" ht="39.75" customHeight="1" x14ac:dyDescent="0.2"/>
    <row r="457" ht="39.75" customHeight="1" x14ac:dyDescent="0.2"/>
    <row r="458" ht="39.75" customHeight="1" x14ac:dyDescent="0.2"/>
    <row r="459" ht="39.75" customHeight="1" x14ac:dyDescent="0.2"/>
    <row r="460" ht="39.75" customHeight="1" x14ac:dyDescent="0.2"/>
    <row r="461" ht="39.75" customHeight="1" x14ac:dyDescent="0.2"/>
    <row r="462" ht="39.75" customHeight="1" x14ac:dyDescent="0.2"/>
    <row r="463" ht="39.75" customHeight="1" x14ac:dyDescent="0.2"/>
    <row r="464" ht="39.75" customHeight="1" x14ac:dyDescent="0.2"/>
    <row r="465" ht="39.75" customHeight="1" x14ac:dyDescent="0.2"/>
    <row r="466" ht="39.75" customHeight="1" x14ac:dyDescent="0.2"/>
    <row r="467" ht="39.75" customHeight="1" x14ac:dyDescent="0.2"/>
    <row r="468" ht="39.75" customHeight="1" x14ac:dyDescent="0.2"/>
    <row r="469" ht="39.75" customHeight="1" x14ac:dyDescent="0.2"/>
    <row r="470" ht="39.75" customHeight="1" x14ac:dyDescent="0.2"/>
    <row r="471" ht="39.75" customHeight="1" x14ac:dyDescent="0.2"/>
    <row r="472" ht="39.75" customHeight="1" x14ac:dyDescent="0.2"/>
    <row r="473" ht="39.75" customHeight="1" x14ac:dyDescent="0.2"/>
    <row r="474" ht="39.75" customHeight="1" x14ac:dyDescent="0.2"/>
    <row r="475" ht="39.75" customHeight="1" x14ac:dyDescent="0.2"/>
    <row r="476" ht="39.75" customHeight="1" x14ac:dyDescent="0.2"/>
    <row r="477" ht="39.75" customHeight="1" x14ac:dyDescent="0.2"/>
    <row r="478" ht="39.75" customHeight="1" x14ac:dyDescent="0.2"/>
    <row r="479" ht="39.75" customHeight="1" x14ac:dyDescent="0.2"/>
    <row r="480" ht="39.75" customHeight="1" x14ac:dyDescent="0.2"/>
    <row r="481" ht="39.75" customHeight="1" x14ac:dyDescent="0.2"/>
    <row r="482" ht="39.75" customHeight="1" x14ac:dyDescent="0.2"/>
    <row r="483" ht="39.75" customHeight="1" x14ac:dyDescent="0.2"/>
    <row r="484" ht="39.75" customHeight="1" x14ac:dyDescent="0.2"/>
    <row r="485" ht="39.75" customHeight="1" x14ac:dyDescent="0.2"/>
    <row r="486" ht="39.75" customHeight="1" x14ac:dyDescent="0.2"/>
    <row r="487" ht="39.75" customHeight="1" x14ac:dyDescent="0.2"/>
    <row r="488" ht="39.75" customHeight="1" x14ac:dyDescent="0.2"/>
    <row r="489" ht="39.75" customHeight="1" x14ac:dyDescent="0.2"/>
    <row r="490" ht="39.75" customHeight="1" x14ac:dyDescent="0.2"/>
    <row r="491" ht="39.75" customHeight="1" x14ac:dyDescent="0.2"/>
    <row r="492" ht="39.75" customHeight="1" x14ac:dyDescent="0.2"/>
    <row r="493" ht="39.75" customHeight="1" x14ac:dyDescent="0.2"/>
    <row r="494" ht="39.75" customHeight="1" x14ac:dyDescent="0.2"/>
    <row r="495" ht="39.75" customHeight="1" x14ac:dyDescent="0.2"/>
    <row r="496" ht="39.75" customHeight="1" x14ac:dyDescent="0.2"/>
    <row r="497" ht="39.75" customHeight="1" x14ac:dyDescent="0.2"/>
    <row r="498" ht="39.75" customHeight="1" x14ac:dyDescent="0.2"/>
    <row r="499" ht="39.75" customHeight="1" x14ac:dyDescent="0.2"/>
    <row r="500" ht="39.75" customHeight="1" x14ac:dyDescent="0.2"/>
    <row r="501" ht="39.75" customHeight="1" x14ac:dyDescent="0.2"/>
    <row r="502" ht="39.75" customHeight="1" x14ac:dyDescent="0.2"/>
    <row r="503" ht="39.75" customHeight="1" x14ac:dyDescent="0.2"/>
    <row r="504" ht="39.75" customHeight="1" x14ac:dyDescent="0.2"/>
    <row r="505" ht="39.75" customHeight="1" x14ac:dyDescent="0.2"/>
    <row r="506" ht="39.75" customHeight="1" x14ac:dyDescent="0.2"/>
    <row r="507" ht="39.75" customHeight="1" x14ac:dyDescent="0.2"/>
    <row r="508" ht="39.75" customHeight="1" x14ac:dyDescent="0.2"/>
    <row r="509" ht="39.75" customHeight="1" x14ac:dyDescent="0.2"/>
    <row r="510" ht="39.75" customHeight="1" x14ac:dyDescent="0.2"/>
    <row r="511" ht="39.75" customHeight="1" x14ac:dyDescent="0.2"/>
    <row r="512" ht="39.75" customHeight="1" x14ac:dyDescent="0.2"/>
    <row r="513" ht="39.75" customHeight="1" x14ac:dyDescent="0.2"/>
    <row r="514" ht="39.75" customHeight="1" x14ac:dyDescent="0.2"/>
    <row r="515" ht="39.75" customHeight="1" x14ac:dyDescent="0.2"/>
    <row r="516" ht="39.75" customHeight="1" x14ac:dyDescent="0.2"/>
    <row r="517" ht="39.75" customHeight="1" x14ac:dyDescent="0.2"/>
    <row r="518" ht="39.75" customHeight="1" x14ac:dyDescent="0.2"/>
    <row r="519" ht="39.75" customHeight="1" x14ac:dyDescent="0.2"/>
    <row r="520" ht="39.75" customHeight="1" x14ac:dyDescent="0.2"/>
    <row r="521" ht="39.75" customHeight="1" x14ac:dyDescent="0.2"/>
    <row r="522" ht="39.75" customHeight="1" x14ac:dyDescent="0.2"/>
    <row r="523" ht="39.75" customHeight="1" x14ac:dyDescent="0.2"/>
    <row r="524" ht="39.75" customHeight="1" x14ac:dyDescent="0.2"/>
    <row r="525" ht="39.75" customHeight="1" x14ac:dyDescent="0.2"/>
    <row r="526" ht="39.75" customHeight="1" x14ac:dyDescent="0.2"/>
    <row r="527" ht="39.75" customHeight="1" x14ac:dyDescent="0.2"/>
    <row r="528" ht="39.75" customHeight="1" x14ac:dyDescent="0.2"/>
    <row r="529" ht="39.75" customHeight="1" x14ac:dyDescent="0.2"/>
    <row r="530" ht="39.75" customHeight="1" x14ac:dyDescent="0.2"/>
    <row r="531" ht="39.75" customHeight="1" x14ac:dyDescent="0.2"/>
    <row r="532" ht="39.75" customHeight="1" x14ac:dyDescent="0.2"/>
    <row r="533" ht="39.75" customHeight="1" x14ac:dyDescent="0.2"/>
    <row r="534" ht="39.75" customHeight="1" x14ac:dyDescent="0.2"/>
    <row r="535" ht="39.75" customHeight="1" x14ac:dyDescent="0.2"/>
    <row r="536" ht="39.75" customHeight="1" x14ac:dyDescent="0.2"/>
    <row r="537" ht="39.75" customHeight="1" x14ac:dyDescent="0.2"/>
    <row r="538" ht="39.75" customHeight="1" x14ac:dyDescent="0.2"/>
    <row r="539" ht="39.75" customHeight="1" x14ac:dyDescent="0.2"/>
    <row r="540" ht="39.75" customHeight="1" x14ac:dyDescent="0.2"/>
    <row r="541" ht="39.75" customHeight="1" x14ac:dyDescent="0.2"/>
    <row r="542" ht="39.75" customHeight="1" x14ac:dyDescent="0.2"/>
    <row r="543" ht="39.75" customHeight="1" x14ac:dyDescent="0.2"/>
    <row r="544" ht="39.75" customHeight="1" x14ac:dyDescent="0.2"/>
    <row r="545" ht="39.75" customHeight="1" x14ac:dyDescent="0.2"/>
    <row r="546" ht="39.75" customHeight="1" x14ac:dyDescent="0.2"/>
    <row r="547" ht="39.75" customHeight="1" x14ac:dyDescent="0.2"/>
    <row r="548" ht="39.75" customHeight="1" x14ac:dyDescent="0.2"/>
    <row r="549" ht="39.75" customHeight="1" x14ac:dyDescent="0.2"/>
    <row r="550" ht="39.75" customHeight="1" x14ac:dyDescent="0.2"/>
    <row r="551" ht="39.75" customHeight="1" x14ac:dyDescent="0.2"/>
    <row r="552" ht="39.75" customHeight="1" x14ac:dyDescent="0.2"/>
    <row r="553" ht="39.75" customHeight="1" x14ac:dyDescent="0.2"/>
    <row r="554" ht="39.75" customHeight="1" x14ac:dyDescent="0.2"/>
    <row r="555" ht="39.75" customHeight="1" x14ac:dyDescent="0.2"/>
    <row r="556" ht="39.75" customHeight="1" x14ac:dyDescent="0.2"/>
    <row r="557" ht="39.75" customHeight="1" x14ac:dyDescent="0.2"/>
    <row r="558" ht="39.75" customHeight="1" x14ac:dyDescent="0.2"/>
    <row r="559" ht="39.75" customHeight="1" x14ac:dyDescent="0.2"/>
    <row r="560" ht="39.75" customHeight="1" x14ac:dyDescent="0.2"/>
    <row r="561" ht="39.75" customHeight="1" x14ac:dyDescent="0.2"/>
    <row r="562" ht="39.75" customHeight="1" x14ac:dyDescent="0.2"/>
    <row r="563" ht="39.75" customHeight="1" x14ac:dyDescent="0.2"/>
    <row r="564" ht="39.75" customHeight="1" x14ac:dyDescent="0.2"/>
    <row r="565" ht="39.75" customHeight="1" x14ac:dyDescent="0.2"/>
    <row r="566" ht="39.75" customHeight="1" x14ac:dyDescent="0.2"/>
    <row r="567" ht="39.75" customHeight="1" x14ac:dyDescent="0.2"/>
    <row r="568" ht="39.75" customHeight="1" x14ac:dyDescent="0.2"/>
    <row r="569" ht="39.75" customHeight="1" x14ac:dyDescent="0.2"/>
    <row r="570" ht="39.75" customHeight="1" x14ac:dyDescent="0.2"/>
    <row r="571" ht="39.75" customHeight="1" x14ac:dyDescent="0.2"/>
    <row r="572" ht="39.75" customHeight="1" x14ac:dyDescent="0.2"/>
    <row r="573" ht="39.75" customHeight="1" x14ac:dyDescent="0.2"/>
    <row r="574" ht="39.75" customHeight="1" x14ac:dyDescent="0.2"/>
    <row r="575" ht="39.75" customHeight="1" x14ac:dyDescent="0.2"/>
    <row r="576" ht="39.75" customHeight="1" x14ac:dyDescent="0.2"/>
    <row r="577" ht="39.75" customHeight="1" x14ac:dyDescent="0.2"/>
    <row r="578" ht="39.75" customHeight="1" x14ac:dyDescent="0.2"/>
    <row r="579" ht="39.75" customHeight="1" x14ac:dyDescent="0.2"/>
    <row r="580" ht="39.75" customHeight="1" x14ac:dyDescent="0.2"/>
    <row r="581" ht="39.75" customHeight="1" x14ac:dyDescent="0.2"/>
    <row r="582" ht="39.75" customHeight="1" x14ac:dyDescent="0.2"/>
    <row r="583" ht="39.75" customHeight="1" x14ac:dyDescent="0.2"/>
    <row r="584" ht="39.75" customHeight="1" x14ac:dyDescent="0.2"/>
    <row r="585" ht="39.75" customHeight="1" x14ac:dyDescent="0.2"/>
    <row r="586" ht="39.75" customHeight="1" x14ac:dyDescent="0.2"/>
    <row r="587" ht="39.75" customHeight="1" x14ac:dyDescent="0.2"/>
    <row r="588" ht="39.75" customHeight="1" x14ac:dyDescent="0.2"/>
    <row r="589" ht="39.75" customHeight="1" x14ac:dyDescent="0.2"/>
    <row r="590" ht="39.75" customHeight="1" x14ac:dyDescent="0.2"/>
    <row r="591" ht="39.75" customHeight="1" x14ac:dyDescent="0.2"/>
    <row r="592" ht="39.75" customHeight="1" x14ac:dyDescent="0.2"/>
    <row r="593" ht="39.75" customHeight="1" x14ac:dyDescent="0.2"/>
    <row r="594" ht="39.75" customHeight="1" x14ac:dyDescent="0.2"/>
    <row r="595" ht="39.75" customHeight="1" x14ac:dyDescent="0.2"/>
    <row r="596" ht="39.75" customHeight="1" x14ac:dyDescent="0.2"/>
    <row r="597" ht="39.75" customHeight="1" x14ac:dyDescent="0.2"/>
    <row r="598" ht="39.75" customHeight="1" x14ac:dyDescent="0.2"/>
    <row r="599" ht="39.75" customHeight="1" x14ac:dyDescent="0.2"/>
    <row r="600" ht="39.75" customHeight="1" x14ac:dyDescent="0.2"/>
    <row r="601" ht="39.75" customHeight="1" x14ac:dyDescent="0.2"/>
    <row r="602" ht="39.75" customHeight="1" x14ac:dyDescent="0.2"/>
    <row r="603" ht="39.75" customHeight="1" x14ac:dyDescent="0.2"/>
    <row r="604" ht="39.75" customHeight="1" x14ac:dyDescent="0.2"/>
    <row r="605" ht="39.75" customHeight="1" x14ac:dyDescent="0.2"/>
    <row r="606" ht="39.75" customHeight="1" x14ac:dyDescent="0.2"/>
    <row r="607" ht="39.75" customHeight="1" x14ac:dyDescent="0.2"/>
    <row r="608" ht="39.75" customHeight="1" x14ac:dyDescent="0.2"/>
    <row r="609" ht="39.75" customHeight="1" x14ac:dyDescent="0.2"/>
    <row r="610" ht="39.75" customHeight="1" x14ac:dyDescent="0.2"/>
    <row r="611" ht="39.75" customHeight="1" x14ac:dyDescent="0.2"/>
    <row r="612" ht="39.75" customHeight="1" x14ac:dyDescent="0.2"/>
    <row r="613" ht="39.75" customHeight="1" x14ac:dyDescent="0.2"/>
    <row r="614" ht="39.75" customHeight="1" x14ac:dyDescent="0.2"/>
    <row r="615" ht="39.75" customHeight="1" x14ac:dyDescent="0.2"/>
    <row r="616" ht="39.75" customHeight="1" x14ac:dyDescent="0.2"/>
    <row r="617" ht="39.75" customHeight="1" x14ac:dyDescent="0.2"/>
    <row r="618" ht="39.75" customHeight="1" x14ac:dyDescent="0.2"/>
    <row r="619" ht="39.75" customHeight="1" x14ac:dyDescent="0.2"/>
    <row r="620" ht="39.75" customHeight="1" x14ac:dyDescent="0.2"/>
    <row r="621" ht="39.75" customHeight="1" x14ac:dyDescent="0.2"/>
    <row r="622" ht="39.75" customHeight="1" x14ac:dyDescent="0.2"/>
    <row r="623" ht="39.75" customHeight="1" x14ac:dyDescent="0.2"/>
    <row r="624" ht="39.75" customHeight="1" x14ac:dyDescent="0.2"/>
    <row r="625" ht="39.75" customHeight="1" x14ac:dyDescent="0.2"/>
    <row r="626" ht="39.75" customHeight="1" x14ac:dyDescent="0.2"/>
    <row r="627" ht="39.75" customHeight="1" x14ac:dyDescent="0.2"/>
    <row r="628" ht="39.75" customHeight="1" x14ac:dyDescent="0.2"/>
    <row r="629" ht="39.75" customHeight="1" x14ac:dyDescent="0.2"/>
    <row r="630" ht="39.75" customHeight="1" x14ac:dyDescent="0.2"/>
    <row r="631" ht="39.75" customHeight="1" x14ac:dyDescent="0.2"/>
    <row r="632" ht="39.75" customHeight="1" x14ac:dyDescent="0.2"/>
    <row r="633" ht="39.75" customHeight="1" x14ac:dyDescent="0.2"/>
    <row r="634" ht="39.75" customHeight="1" x14ac:dyDescent="0.2"/>
    <row r="635" ht="39.75" customHeight="1" x14ac:dyDescent="0.2"/>
    <row r="636" ht="39.75" customHeight="1" x14ac:dyDescent="0.2"/>
    <row r="637" ht="39.75" customHeight="1" x14ac:dyDescent="0.2"/>
    <row r="638" ht="39.75" customHeight="1" x14ac:dyDescent="0.2"/>
    <row r="639" ht="39.75" customHeight="1" x14ac:dyDescent="0.2"/>
    <row r="640" ht="39.75" customHeight="1" x14ac:dyDescent="0.2"/>
    <row r="641" ht="39.75" customHeight="1" x14ac:dyDescent="0.2"/>
    <row r="642" ht="39.75" customHeight="1" x14ac:dyDescent="0.2"/>
    <row r="643" ht="39.75" customHeight="1" x14ac:dyDescent="0.2"/>
    <row r="644" ht="39.75" customHeight="1" x14ac:dyDescent="0.2"/>
    <row r="645" ht="39.75" customHeight="1" x14ac:dyDescent="0.2"/>
    <row r="646" ht="39.75" customHeight="1" x14ac:dyDescent="0.2"/>
    <row r="647" ht="39.75" customHeight="1" x14ac:dyDescent="0.2"/>
    <row r="648" ht="39.75" customHeight="1" x14ac:dyDescent="0.2"/>
    <row r="649" ht="39.75" customHeight="1" x14ac:dyDescent="0.2"/>
    <row r="650" ht="39.75" customHeight="1" x14ac:dyDescent="0.2"/>
    <row r="651" ht="39.75" customHeight="1" x14ac:dyDescent="0.2"/>
    <row r="652" ht="39.75" customHeight="1" x14ac:dyDescent="0.2"/>
    <row r="653" ht="39.75" customHeight="1" x14ac:dyDescent="0.2"/>
    <row r="654" ht="39.75" customHeight="1" x14ac:dyDescent="0.2"/>
    <row r="655" ht="39.75" customHeight="1" x14ac:dyDescent="0.2"/>
    <row r="656" ht="39.75" customHeight="1" x14ac:dyDescent="0.2"/>
    <row r="657" ht="39.75" customHeight="1" x14ac:dyDescent="0.2"/>
    <row r="658" ht="39.75" customHeight="1" x14ac:dyDescent="0.2"/>
    <row r="659" ht="39.75" customHeight="1" x14ac:dyDescent="0.2"/>
    <row r="660" ht="39.75" customHeight="1" x14ac:dyDescent="0.2"/>
    <row r="661" ht="39.75" customHeight="1" x14ac:dyDescent="0.2"/>
    <row r="662" ht="39.75" customHeight="1" x14ac:dyDescent="0.2"/>
    <row r="663" ht="39.75" customHeight="1" x14ac:dyDescent="0.2"/>
    <row r="664" ht="39.75" customHeight="1" x14ac:dyDescent="0.2"/>
    <row r="665" ht="39.75" customHeight="1" x14ac:dyDescent="0.2"/>
    <row r="666" ht="39.75" customHeight="1" x14ac:dyDescent="0.2"/>
    <row r="667" ht="39.75" customHeight="1" x14ac:dyDescent="0.2"/>
    <row r="668" ht="39.75" customHeight="1" x14ac:dyDescent="0.2"/>
    <row r="669" ht="39.75" customHeight="1" x14ac:dyDescent="0.2"/>
    <row r="670" ht="39.75" customHeight="1" x14ac:dyDescent="0.2"/>
    <row r="671" ht="39.75" customHeight="1" x14ac:dyDescent="0.2"/>
    <row r="672" ht="39.75" customHeight="1" x14ac:dyDescent="0.2"/>
    <row r="673" ht="39.75" customHeight="1" x14ac:dyDescent="0.2"/>
    <row r="674" ht="39.75" customHeight="1" x14ac:dyDescent="0.2"/>
    <row r="675" ht="39.75" customHeight="1" x14ac:dyDescent="0.2"/>
    <row r="676" ht="39.75" customHeight="1" x14ac:dyDescent="0.2"/>
    <row r="677" ht="39.75" customHeight="1" x14ac:dyDescent="0.2"/>
    <row r="678" ht="39.75" customHeight="1" x14ac:dyDescent="0.2"/>
    <row r="679" ht="39.75" customHeight="1" x14ac:dyDescent="0.2"/>
    <row r="680" ht="39.75" customHeight="1" x14ac:dyDescent="0.2"/>
    <row r="681" ht="39.75" customHeight="1" x14ac:dyDescent="0.2"/>
    <row r="682" ht="39.75" customHeight="1" x14ac:dyDescent="0.2"/>
    <row r="683" ht="39.75" customHeight="1" x14ac:dyDescent="0.2"/>
    <row r="684" ht="39.75" customHeight="1" x14ac:dyDescent="0.2"/>
    <row r="685" ht="39.75" customHeight="1" x14ac:dyDescent="0.2"/>
    <row r="686" ht="39.75" customHeight="1" x14ac:dyDescent="0.2"/>
    <row r="687" ht="39.75" customHeight="1" x14ac:dyDescent="0.2"/>
    <row r="688" ht="39.75" customHeight="1" x14ac:dyDescent="0.2"/>
    <row r="689" ht="39.75" customHeight="1" x14ac:dyDescent="0.2"/>
    <row r="690" ht="39.75" customHeight="1" x14ac:dyDescent="0.2"/>
    <row r="691" ht="39.75" customHeight="1" x14ac:dyDescent="0.2"/>
    <row r="692" ht="39.75" customHeight="1" x14ac:dyDescent="0.2"/>
    <row r="693" ht="39.75" customHeight="1" x14ac:dyDescent="0.2"/>
    <row r="694" ht="39.75" customHeight="1" x14ac:dyDescent="0.2"/>
    <row r="695" ht="39.75" customHeight="1" x14ac:dyDescent="0.2"/>
    <row r="696" ht="39.75" customHeight="1" x14ac:dyDescent="0.2"/>
    <row r="697" ht="39.75" customHeight="1" x14ac:dyDescent="0.2"/>
    <row r="698" ht="39.75" customHeight="1" x14ac:dyDescent="0.2"/>
    <row r="699" ht="39.75" customHeight="1" x14ac:dyDescent="0.2"/>
    <row r="700" ht="39.75" customHeight="1" x14ac:dyDescent="0.2"/>
    <row r="701" ht="39.75" customHeight="1" x14ac:dyDescent="0.2"/>
    <row r="702" ht="39.75" customHeight="1" x14ac:dyDescent="0.2"/>
    <row r="703" ht="39.75" customHeight="1" x14ac:dyDescent="0.2"/>
    <row r="704" ht="39.75" customHeight="1" x14ac:dyDescent="0.2"/>
    <row r="705" ht="39.75" customHeight="1" x14ac:dyDescent="0.2"/>
    <row r="706" ht="39.75" customHeight="1" x14ac:dyDescent="0.2"/>
    <row r="707" ht="39.75" customHeight="1" x14ac:dyDescent="0.2"/>
    <row r="708" ht="39.75" customHeight="1" x14ac:dyDescent="0.2"/>
    <row r="709" ht="39.75" customHeight="1" x14ac:dyDescent="0.2"/>
    <row r="710" ht="39.75" customHeight="1" x14ac:dyDescent="0.2"/>
    <row r="711" ht="39.75" customHeight="1" x14ac:dyDescent="0.2"/>
    <row r="712" ht="39.75" customHeight="1" x14ac:dyDescent="0.2"/>
    <row r="713" ht="39.75" customHeight="1" x14ac:dyDescent="0.2"/>
    <row r="714" ht="39.75" customHeight="1" x14ac:dyDescent="0.2"/>
    <row r="715" ht="39.75" customHeight="1" x14ac:dyDescent="0.2"/>
    <row r="716" ht="39.75" customHeight="1" x14ac:dyDescent="0.2"/>
    <row r="717" ht="39.75" customHeight="1" x14ac:dyDescent="0.2"/>
    <row r="718" ht="39.75" customHeight="1" x14ac:dyDescent="0.2"/>
    <row r="719" ht="39.75" customHeight="1" x14ac:dyDescent="0.2"/>
    <row r="720" ht="39.75" customHeight="1" x14ac:dyDescent="0.2"/>
    <row r="721" ht="39.75" customHeight="1" x14ac:dyDescent="0.2"/>
    <row r="722" ht="39.75" customHeight="1" x14ac:dyDescent="0.2"/>
    <row r="723" ht="39.75" customHeight="1" x14ac:dyDescent="0.2"/>
    <row r="724" ht="39.75" customHeight="1" x14ac:dyDescent="0.2"/>
    <row r="725" ht="39.75" customHeight="1" x14ac:dyDescent="0.2"/>
    <row r="726" ht="39.75" customHeight="1" x14ac:dyDescent="0.2"/>
    <row r="727" ht="39.75" customHeight="1" x14ac:dyDescent="0.2"/>
    <row r="728" ht="39.75" customHeight="1" x14ac:dyDescent="0.2"/>
    <row r="729" ht="39.75" customHeight="1" x14ac:dyDescent="0.2"/>
    <row r="730" ht="39.75" customHeight="1" x14ac:dyDescent="0.2"/>
    <row r="731" ht="39.75" customHeight="1" x14ac:dyDescent="0.2"/>
    <row r="732" ht="39.75" customHeight="1" x14ac:dyDescent="0.2"/>
    <row r="733" ht="39.75" customHeight="1" x14ac:dyDescent="0.2"/>
    <row r="734" ht="39.75" customHeight="1" x14ac:dyDescent="0.2"/>
    <row r="735" ht="39.75" customHeight="1" x14ac:dyDescent="0.2"/>
    <row r="736" ht="39.75" customHeight="1" x14ac:dyDescent="0.2"/>
    <row r="737" ht="39.75" customHeight="1" x14ac:dyDescent="0.2"/>
    <row r="738" ht="39.75" customHeight="1" x14ac:dyDescent="0.2"/>
    <row r="739" ht="39.75" customHeight="1" x14ac:dyDescent="0.2"/>
    <row r="740" ht="39.75" customHeight="1" x14ac:dyDescent="0.2"/>
    <row r="741" ht="39.75" customHeight="1" x14ac:dyDescent="0.2"/>
    <row r="742" ht="39.75" customHeight="1" x14ac:dyDescent="0.2"/>
    <row r="743" ht="39.75" customHeight="1" x14ac:dyDescent="0.2"/>
    <row r="744" ht="39.75" customHeight="1" x14ac:dyDescent="0.2"/>
    <row r="745" ht="39.75" customHeight="1" x14ac:dyDescent="0.2"/>
    <row r="746" ht="39.75" customHeight="1" x14ac:dyDescent="0.2"/>
    <row r="747" ht="39.75" customHeight="1" x14ac:dyDescent="0.2"/>
    <row r="748" ht="39.75" customHeight="1" x14ac:dyDescent="0.2"/>
    <row r="749" ht="39.75" customHeight="1" x14ac:dyDescent="0.2"/>
    <row r="750" ht="39.75" customHeight="1" x14ac:dyDescent="0.2"/>
    <row r="751" ht="39.75" customHeight="1" x14ac:dyDescent="0.2"/>
    <row r="752" ht="39.75" customHeight="1" x14ac:dyDescent="0.2"/>
    <row r="753" ht="39.75" customHeight="1" x14ac:dyDescent="0.2"/>
    <row r="754" ht="39.75" customHeight="1" x14ac:dyDescent="0.2"/>
    <row r="755" ht="39.75" customHeight="1" x14ac:dyDescent="0.2"/>
    <row r="756" ht="39.75" customHeight="1" x14ac:dyDescent="0.2"/>
    <row r="757" ht="39.75" customHeight="1" x14ac:dyDescent="0.2"/>
    <row r="758" ht="39.75" customHeight="1" x14ac:dyDescent="0.2"/>
    <row r="759" ht="39.75" customHeight="1" x14ac:dyDescent="0.2"/>
    <row r="760" ht="39.75" customHeight="1" x14ac:dyDescent="0.2"/>
    <row r="761" ht="39.75" customHeight="1" x14ac:dyDescent="0.2"/>
    <row r="762" ht="39.75" customHeight="1" x14ac:dyDescent="0.2"/>
    <row r="763" ht="39.75" customHeight="1" x14ac:dyDescent="0.2"/>
    <row r="764" ht="39.75" customHeight="1" x14ac:dyDescent="0.2"/>
    <row r="765" ht="39.75" customHeight="1" x14ac:dyDescent="0.2"/>
    <row r="766" ht="39.75" customHeight="1" x14ac:dyDescent="0.2"/>
    <row r="767" ht="39.75" customHeight="1" x14ac:dyDescent="0.2"/>
    <row r="768" ht="39.75" customHeight="1" x14ac:dyDescent="0.2"/>
    <row r="769" ht="39.75" customHeight="1" x14ac:dyDescent="0.2"/>
    <row r="770" ht="39.75" customHeight="1" x14ac:dyDescent="0.2"/>
    <row r="771" ht="39.75" customHeight="1" x14ac:dyDescent="0.2"/>
    <row r="772" ht="39.75" customHeight="1" x14ac:dyDescent="0.2"/>
    <row r="773" ht="39.75" customHeight="1" x14ac:dyDescent="0.2"/>
    <row r="774" ht="39.75" customHeight="1" x14ac:dyDescent="0.2"/>
    <row r="775" ht="39.75" customHeight="1" x14ac:dyDescent="0.2"/>
    <row r="776" ht="39.75" customHeight="1" x14ac:dyDescent="0.2"/>
    <row r="777" ht="39.75" customHeight="1" x14ac:dyDescent="0.2"/>
    <row r="778" ht="39.75" customHeight="1" x14ac:dyDescent="0.2"/>
    <row r="779" ht="39.75" customHeight="1" x14ac:dyDescent="0.2"/>
    <row r="780" ht="39.75" customHeight="1" x14ac:dyDescent="0.2"/>
    <row r="781" ht="39.75" customHeight="1" x14ac:dyDescent="0.2"/>
    <row r="782" ht="39.75" customHeight="1" x14ac:dyDescent="0.2"/>
    <row r="783" ht="39.75" customHeight="1" x14ac:dyDescent="0.2"/>
    <row r="784" ht="39.75" customHeight="1" x14ac:dyDescent="0.2"/>
    <row r="785" ht="39.75" customHeight="1" x14ac:dyDescent="0.2"/>
    <row r="786" ht="39.75" customHeight="1" x14ac:dyDescent="0.2"/>
    <row r="787" ht="39.75" customHeight="1" x14ac:dyDescent="0.2"/>
    <row r="788" ht="39.75" customHeight="1" x14ac:dyDescent="0.2"/>
    <row r="789" ht="39.75" customHeight="1" x14ac:dyDescent="0.2"/>
    <row r="790" ht="39.75" customHeight="1" x14ac:dyDescent="0.2"/>
    <row r="791" ht="39.75" customHeight="1" x14ac:dyDescent="0.2"/>
    <row r="792" ht="39.75" customHeight="1" x14ac:dyDescent="0.2"/>
    <row r="793" ht="39.75" customHeight="1" x14ac:dyDescent="0.2"/>
    <row r="794" ht="39.75" customHeight="1" x14ac:dyDescent="0.2"/>
    <row r="795" ht="39.75" customHeight="1" x14ac:dyDescent="0.2"/>
    <row r="796" ht="39.75" customHeight="1" x14ac:dyDescent="0.2"/>
    <row r="797" ht="39.75" customHeight="1" x14ac:dyDescent="0.2"/>
    <row r="798" ht="39.75" customHeight="1" x14ac:dyDescent="0.2"/>
    <row r="799" ht="39.75" customHeight="1" x14ac:dyDescent="0.2"/>
    <row r="800" ht="39.75" customHeight="1" x14ac:dyDescent="0.2"/>
    <row r="801" ht="39.75" customHeight="1" x14ac:dyDescent="0.2"/>
    <row r="802" ht="39.75" customHeight="1" x14ac:dyDescent="0.2"/>
    <row r="803" ht="39.75" customHeight="1" x14ac:dyDescent="0.2"/>
    <row r="804" ht="39.75" customHeight="1" x14ac:dyDescent="0.2"/>
    <row r="805" ht="39.75" customHeight="1" x14ac:dyDescent="0.2"/>
    <row r="806" ht="39.75" customHeight="1" x14ac:dyDescent="0.2"/>
    <row r="807" ht="39.75" customHeight="1" x14ac:dyDescent="0.2"/>
    <row r="808" ht="39.75" customHeight="1" x14ac:dyDescent="0.2"/>
    <row r="809" ht="39.75" customHeight="1" x14ac:dyDescent="0.2"/>
    <row r="810" ht="39.75" customHeight="1" x14ac:dyDescent="0.2"/>
    <row r="811" ht="39.75" customHeight="1" x14ac:dyDescent="0.2"/>
    <row r="812" ht="39.75" customHeight="1" x14ac:dyDescent="0.2"/>
    <row r="813" ht="39.75" customHeight="1" x14ac:dyDescent="0.2"/>
    <row r="814" ht="39.75" customHeight="1" x14ac:dyDescent="0.2"/>
    <row r="815" ht="39.75" customHeight="1" x14ac:dyDescent="0.2"/>
    <row r="816" ht="39.75" customHeight="1" x14ac:dyDescent="0.2"/>
    <row r="817" ht="39.75" customHeight="1" x14ac:dyDescent="0.2"/>
    <row r="818" ht="39.75" customHeight="1" x14ac:dyDescent="0.2"/>
    <row r="819" ht="39.75" customHeight="1" x14ac:dyDescent="0.2"/>
    <row r="820" ht="39.75" customHeight="1" x14ac:dyDescent="0.2"/>
    <row r="821" ht="39.75" customHeight="1" x14ac:dyDescent="0.2"/>
    <row r="822" ht="39.75" customHeight="1" x14ac:dyDescent="0.2"/>
    <row r="823" ht="39.75" customHeight="1" x14ac:dyDescent="0.2"/>
    <row r="824" ht="39.75" customHeight="1" x14ac:dyDescent="0.2"/>
    <row r="825" ht="39.75" customHeight="1" x14ac:dyDescent="0.2"/>
    <row r="826" ht="39.75" customHeight="1" x14ac:dyDescent="0.2"/>
    <row r="827" ht="39.75" customHeight="1" x14ac:dyDescent="0.2"/>
    <row r="828" ht="39.75" customHeight="1" x14ac:dyDescent="0.2"/>
    <row r="829" ht="39.75" customHeight="1" x14ac:dyDescent="0.2"/>
    <row r="830" ht="39.75" customHeight="1" x14ac:dyDescent="0.2"/>
    <row r="831" ht="39.75" customHeight="1" x14ac:dyDescent="0.2"/>
    <row r="832" ht="39.75" customHeight="1" x14ac:dyDescent="0.2"/>
    <row r="833" ht="39.75" customHeight="1" x14ac:dyDescent="0.2"/>
    <row r="834" ht="39.75" customHeight="1" x14ac:dyDescent="0.2"/>
    <row r="835" ht="39.75" customHeight="1" x14ac:dyDescent="0.2"/>
    <row r="836" ht="39.75" customHeight="1" x14ac:dyDescent="0.2"/>
    <row r="837" ht="39.75" customHeight="1" x14ac:dyDescent="0.2"/>
    <row r="838" ht="39.75" customHeight="1" x14ac:dyDescent="0.2"/>
    <row r="839" ht="39.75" customHeight="1" x14ac:dyDescent="0.2"/>
    <row r="840" ht="39.75" customHeight="1" x14ac:dyDescent="0.2"/>
    <row r="841" ht="39.75" customHeight="1" x14ac:dyDescent="0.2"/>
    <row r="842" ht="39.75" customHeight="1" x14ac:dyDescent="0.2"/>
    <row r="843" ht="39.75" customHeight="1" x14ac:dyDescent="0.2"/>
    <row r="844" ht="39.75" customHeight="1" x14ac:dyDescent="0.2"/>
    <row r="845" ht="39.75" customHeight="1" x14ac:dyDescent="0.2"/>
    <row r="846" ht="39.75" customHeight="1" x14ac:dyDescent="0.2"/>
    <row r="847" ht="39.75" customHeight="1" x14ac:dyDescent="0.2"/>
    <row r="848" ht="39.75" customHeight="1" x14ac:dyDescent="0.2"/>
    <row r="849" ht="39.75" customHeight="1" x14ac:dyDescent="0.2"/>
    <row r="850" ht="39.75" customHeight="1" x14ac:dyDescent="0.2"/>
    <row r="851" ht="39.75" customHeight="1" x14ac:dyDescent="0.2"/>
    <row r="852" ht="39.75" customHeight="1" x14ac:dyDescent="0.2"/>
    <row r="853" ht="39.75" customHeight="1" x14ac:dyDescent="0.2"/>
    <row r="854" ht="39.75" customHeight="1" x14ac:dyDescent="0.2"/>
    <row r="855" ht="39.75" customHeight="1" x14ac:dyDescent="0.2"/>
    <row r="856" ht="39.75" customHeight="1" x14ac:dyDescent="0.2"/>
    <row r="857" ht="39.75" customHeight="1" x14ac:dyDescent="0.2"/>
    <row r="858" ht="39.75" customHeight="1" x14ac:dyDescent="0.2"/>
    <row r="859" ht="39.75" customHeight="1" x14ac:dyDescent="0.2"/>
    <row r="860" ht="39.75" customHeight="1" x14ac:dyDescent="0.2"/>
    <row r="861" ht="39.75" customHeight="1" x14ac:dyDescent="0.2"/>
    <row r="862" ht="39.75" customHeight="1" x14ac:dyDescent="0.2"/>
    <row r="863" ht="39.75" customHeight="1" x14ac:dyDescent="0.2"/>
    <row r="864" ht="39.75" customHeight="1" x14ac:dyDescent="0.2"/>
    <row r="865" ht="39.75" customHeight="1" x14ac:dyDescent="0.2"/>
    <row r="866" ht="39.75" customHeight="1" x14ac:dyDescent="0.2"/>
    <row r="867" ht="39.75" customHeight="1" x14ac:dyDescent="0.2"/>
    <row r="868" ht="39.75" customHeight="1" x14ac:dyDescent="0.2"/>
    <row r="869" ht="39.75" customHeight="1" x14ac:dyDescent="0.2"/>
    <row r="870" ht="39.75" customHeight="1" x14ac:dyDescent="0.2"/>
    <row r="871" ht="39.75" customHeight="1" x14ac:dyDescent="0.2"/>
    <row r="872" ht="39.75" customHeight="1" x14ac:dyDescent="0.2"/>
    <row r="873" ht="39.75" customHeight="1" x14ac:dyDescent="0.2"/>
    <row r="874" ht="39.75" customHeight="1" x14ac:dyDescent="0.2"/>
    <row r="875" ht="39.75" customHeight="1" x14ac:dyDescent="0.2"/>
    <row r="876" ht="39.75" customHeight="1" x14ac:dyDescent="0.2"/>
    <row r="877" ht="39.75" customHeight="1" x14ac:dyDescent="0.2"/>
    <row r="878" ht="39.75" customHeight="1" x14ac:dyDescent="0.2"/>
    <row r="879" ht="39.75" customHeight="1" x14ac:dyDescent="0.2"/>
    <row r="880" ht="39.75" customHeight="1" x14ac:dyDescent="0.2"/>
    <row r="881" ht="39.75" customHeight="1" x14ac:dyDescent="0.2"/>
    <row r="882" ht="39.75" customHeight="1" x14ac:dyDescent="0.2"/>
    <row r="883" ht="39.75" customHeight="1" x14ac:dyDescent="0.2"/>
    <row r="884" ht="39.75" customHeight="1" x14ac:dyDescent="0.2"/>
    <row r="885" ht="39.75" customHeight="1" x14ac:dyDescent="0.2"/>
    <row r="886" ht="39.75" customHeight="1" x14ac:dyDescent="0.2"/>
    <row r="887" ht="39.75" customHeight="1" x14ac:dyDescent="0.2"/>
    <row r="888" ht="39.75" customHeight="1" x14ac:dyDescent="0.2"/>
    <row r="889" ht="39.75" customHeight="1" x14ac:dyDescent="0.2"/>
    <row r="890" ht="39.75" customHeight="1" x14ac:dyDescent="0.2"/>
    <row r="891" ht="39.75" customHeight="1" x14ac:dyDescent="0.2"/>
    <row r="892" ht="39.75" customHeight="1" x14ac:dyDescent="0.2"/>
    <row r="893" ht="39.75" customHeight="1" x14ac:dyDescent="0.2"/>
    <row r="894" ht="39.75" customHeight="1" x14ac:dyDescent="0.2"/>
    <row r="895" ht="39.75" customHeight="1" x14ac:dyDescent="0.2"/>
    <row r="896" ht="39.75" customHeight="1" x14ac:dyDescent="0.2"/>
    <row r="897" ht="39.75" customHeight="1" x14ac:dyDescent="0.2"/>
    <row r="898" ht="39.75" customHeight="1" x14ac:dyDescent="0.2"/>
    <row r="899" ht="39.75" customHeight="1" x14ac:dyDescent="0.2"/>
    <row r="900" ht="39.75" customHeight="1" x14ac:dyDescent="0.2"/>
    <row r="901" ht="39.75" customHeight="1" x14ac:dyDescent="0.2"/>
    <row r="902" ht="39.75" customHeight="1" x14ac:dyDescent="0.2"/>
    <row r="903" ht="39.75" customHeight="1" x14ac:dyDescent="0.2"/>
    <row r="904" ht="39.75" customHeight="1" x14ac:dyDescent="0.2"/>
    <row r="905" ht="39.75" customHeight="1" x14ac:dyDescent="0.2"/>
    <row r="906" ht="39.75" customHeight="1" x14ac:dyDescent="0.2"/>
    <row r="907" ht="39.75" customHeight="1" x14ac:dyDescent="0.2"/>
    <row r="908" ht="39.75" customHeight="1" x14ac:dyDescent="0.2"/>
    <row r="909" ht="39.75" customHeight="1" x14ac:dyDescent="0.2"/>
    <row r="910" ht="39.75" customHeight="1" x14ac:dyDescent="0.2"/>
    <row r="911" ht="39.75" customHeight="1" x14ac:dyDescent="0.2"/>
    <row r="912" ht="39.75" customHeight="1" x14ac:dyDescent="0.2"/>
    <row r="913" ht="39.75" customHeight="1" x14ac:dyDescent="0.2"/>
    <row r="914" ht="39.75" customHeight="1" x14ac:dyDescent="0.2"/>
    <row r="915" ht="39.75" customHeight="1" x14ac:dyDescent="0.2"/>
    <row r="916" ht="39.75" customHeight="1" x14ac:dyDescent="0.2"/>
    <row r="917" ht="39.75" customHeight="1" x14ac:dyDescent="0.2"/>
    <row r="918" ht="39.75" customHeight="1" x14ac:dyDescent="0.2"/>
    <row r="919" ht="39.75" customHeight="1" x14ac:dyDescent="0.2"/>
    <row r="920" ht="39.75" customHeight="1" x14ac:dyDescent="0.2"/>
    <row r="921" ht="39.75" customHeight="1" x14ac:dyDescent="0.2"/>
    <row r="922" ht="39.75" customHeight="1" x14ac:dyDescent="0.2"/>
    <row r="923" ht="39.75" customHeight="1" x14ac:dyDescent="0.2"/>
    <row r="924" ht="39.75" customHeight="1" x14ac:dyDescent="0.2"/>
    <row r="925" ht="39.75" customHeight="1" x14ac:dyDescent="0.2"/>
    <row r="926" ht="39.75" customHeight="1" x14ac:dyDescent="0.2"/>
    <row r="927" ht="39.75" customHeight="1" x14ac:dyDescent="0.2"/>
    <row r="928" ht="39.75" customHeight="1" x14ac:dyDescent="0.2"/>
    <row r="929" ht="39.75" customHeight="1" x14ac:dyDescent="0.2"/>
    <row r="930" ht="39.75" customHeight="1" x14ac:dyDescent="0.2"/>
    <row r="931" ht="39.75" customHeight="1" x14ac:dyDescent="0.2"/>
    <row r="932" ht="39.75" customHeight="1" x14ac:dyDescent="0.2"/>
    <row r="933" ht="39.75" customHeight="1" x14ac:dyDescent="0.2"/>
    <row r="934" ht="39.75" customHeight="1" x14ac:dyDescent="0.2"/>
    <row r="935" ht="39.75" customHeight="1" x14ac:dyDescent="0.2"/>
    <row r="936" ht="39.75" customHeight="1" x14ac:dyDescent="0.2"/>
    <row r="937" ht="39.75" customHeight="1" x14ac:dyDescent="0.2"/>
    <row r="938" ht="39.75" customHeight="1" x14ac:dyDescent="0.2"/>
    <row r="939" ht="39.75" customHeight="1" x14ac:dyDescent="0.2"/>
    <row r="940" ht="39.75" customHeight="1" x14ac:dyDescent="0.2"/>
    <row r="941" ht="39.75" customHeight="1" x14ac:dyDescent="0.2"/>
    <row r="942" ht="39.75" customHeight="1" x14ac:dyDescent="0.2"/>
    <row r="943" ht="39.75" customHeight="1" x14ac:dyDescent="0.2"/>
    <row r="944" ht="39.75" customHeight="1" x14ac:dyDescent="0.2"/>
    <row r="945" ht="39.75" customHeight="1" x14ac:dyDescent="0.2"/>
    <row r="946" ht="39.75" customHeight="1" x14ac:dyDescent="0.2"/>
    <row r="947" ht="39.75" customHeight="1" x14ac:dyDescent="0.2"/>
    <row r="948" ht="39.75" customHeight="1" x14ac:dyDescent="0.2"/>
    <row r="949" ht="39.75" customHeight="1" x14ac:dyDescent="0.2"/>
    <row r="950" ht="39.75" customHeight="1" x14ac:dyDescent="0.2"/>
    <row r="951" ht="39.75" customHeight="1" x14ac:dyDescent="0.2"/>
    <row r="952" ht="39.75" customHeight="1" x14ac:dyDescent="0.2"/>
    <row r="953" ht="39.75" customHeight="1" x14ac:dyDescent="0.2"/>
    <row r="954" ht="39.75" customHeight="1" x14ac:dyDescent="0.2"/>
    <row r="955" ht="39.75" customHeight="1" x14ac:dyDescent="0.2"/>
    <row r="956" ht="39.75" customHeight="1" x14ac:dyDescent="0.2"/>
    <row r="957" ht="39.75" customHeight="1" x14ac:dyDescent="0.2"/>
    <row r="958" ht="39.75" customHeight="1" x14ac:dyDescent="0.2"/>
    <row r="959" ht="39.75" customHeight="1" x14ac:dyDescent="0.2"/>
    <row r="960" ht="39.75" customHeight="1" x14ac:dyDescent="0.2"/>
    <row r="961" ht="39.75" customHeight="1" x14ac:dyDescent="0.2"/>
    <row r="962" ht="39.75" customHeight="1" x14ac:dyDescent="0.2"/>
    <row r="963" ht="39.75" customHeight="1" x14ac:dyDescent="0.2"/>
    <row r="964" ht="39.75" customHeight="1" x14ac:dyDescent="0.2"/>
    <row r="965" ht="39.75" customHeight="1" x14ac:dyDescent="0.2"/>
    <row r="966" ht="39.75" customHeight="1" x14ac:dyDescent="0.2"/>
    <row r="967" ht="39.75" customHeight="1" x14ac:dyDescent="0.2"/>
    <row r="968" ht="39.75" customHeight="1" x14ac:dyDescent="0.2"/>
    <row r="969" ht="39.75" customHeight="1" x14ac:dyDescent="0.2"/>
    <row r="970" ht="39.75" customHeight="1" x14ac:dyDescent="0.2"/>
    <row r="971" ht="39.75" customHeight="1" x14ac:dyDescent="0.2"/>
    <row r="972" ht="39.75" customHeight="1" x14ac:dyDescent="0.2"/>
    <row r="973" ht="39.75" customHeight="1" x14ac:dyDescent="0.2"/>
    <row r="974" ht="39.75" customHeight="1" x14ac:dyDescent="0.2"/>
    <row r="975" ht="39.75" customHeight="1" x14ac:dyDescent="0.2"/>
    <row r="976" ht="39.75" customHeight="1" x14ac:dyDescent="0.2"/>
    <row r="977" ht="39.75" customHeight="1" x14ac:dyDescent="0.2"/>
    <row r="978" ht="39.75" customHeight="1" x14ac:dyDescent="0.2"/>
    <row r="979" ht="39.75" customHeight="1" x14ac:dyDescent="0.2"/>
    <row r="980" ht="39.75" customHeight="1" x14ac:dyDescent="0.2"/>
    <row r="981" ht="39.75" customHeight="1" x14ac:dyDescent="0.2"/>
    <row r="982" ht="39.75" customHeight="1" x14ac:dyDescent="0.2"/>
    <row r="983" ht="39.75" customHeight="1" x14ac:dyDescent="0.2"/>
    <row r="984" ht="39.75" customHeight="1" x14ac:dyDescent="0.2"/>
    <row r="985" ht="39.75" customHeight="1" x14ac:dyDescent="0.2"/>
    <row r="986" ht="39.75" customHeight="1" x14ac:dyDescent="0.2"/>
    <row r="987" ht="39.75" customHeight="1" x14ac:dyDescent="0.2"/>
    <row r="988" ht="39.75" customHeight="1" x14ac:dyDescent="0.2"/>
    <row r="989" ht="39.75" customHeight="1" x14ac:dyDescent="0.2"/>
    <row r="990" ht="39.75" customHeight="1" x14ac:dyDescent="0.2"/>
    <row r="991" ht="39.75" customHeight="1" x14ac:dyDescent="0.2"/>
    <row r="992" ht="39.75" customHeight="1" x14ac:dyDescent="0.2"/>
    <row r="993" ht="39.75" customHeight="1" x14ac:dyDescent="0.2"/>
    <row r="994" ht="39.75" customHeight="1" x14ac:dyDescent="0.2"/>
    <row r="995" ht="39.75" customHeight="1" x14ac:dyDescent="0.2"/>
    <row r="996" ht="39.75" customHeight="1" x14ac:dyDescent="0.2"/>
    <row r="997" ht="39.75" customHeight="1" x14ac:dyDescent="0.2"/>
    <row r="998" ht="39.75" customHeight="1" x14ac:dyDescent="0.2"/>
    <row r="999" ht="39.75" customHeight="1" x14ac:dyDescent="0.2"/>
    <row r="1000" ht="39.75" customHeight="1" x14ac:dyDescent="0.2"/>
    <row r="1001" ht="39.75" customHeight="1" x14ac:dyDescent="0.2"/>
    <row r="1002" ht="39.75" customHeight="1" x14ac:dyDescent="0.2"/>
  </sheetData>
  <sheetProtection algorithmName="SHA-512" hashValue="Wh+IXQrM1x1GjWV1uKEBe/BZgf15O7AXm5j/Npzbxm17vrz2Mp0kQ6LOZd9B232bxrvvuhMnoZxJ4oSLritZXg==" saltValue="sG9EvcJ5sOuzy6MHpJCOyw==" spinCount="100000" sheet="1" objects="1" scenarios="1"/>
  <mergeCells count="1">
    <mergeCell ref="A48:G53"/>
  </mergeCells>
  <printOptions horizontalCentered="1"/>
  <pageMargins left="0.25" right="0.25" top="0.75" bottom="0.75" header="0.3" footer="0.3"/>
  <pageSetup scale="63" orientation="portrait" r:id="rId1"/>
  <headerFooter>
    <oddFooter>&amp;A</oddFooter>
  </headerFooter>
  <rowBreaks count="1" manualBreakCount="1">
    <brk id="28" max="6"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1003"/>
  <sheetViews>
    <sheetView showGridLines="0" workbookViewId="0"/>
  </sheetViews>
  <sheetFormatPr baseColWidth="10" defaultColWidth="14.5" defaultRowHeight="15" customHeight="1" outlineLevelCol="1" x14ac:dyDescent="0.2"/>
  <cols>
    <col min="1" max="1" width="8.83203125" customWidth="1"/>
    <col min="2" max="2" width="50.83203125" style="72" customWidth="1"/>
    <col min="3" max="5" width="9.5" style="314" customWidth="1"/>
    <col min="6" max="6" width="36.83203125" style="401" customWidth="1"/>
    <col min="7" max="7" width="33" style="401" customWidth="1"/>
    <col min="8" max="8" width="8.5" customWidth="1"/>
    <col min="9" max="9" width="29.1640625" hidden="1" customWidth="1" outlineLevel="1"/>
    <col min="10" max="10" width="8.83203125" customWidth="1" collapsed="1"/>
    <col min="11" max="26" width="8.83203125" customWidth="1"/>
  </cols>
  <sheetData>
    <row r="1" spans="1:9" ht="15" customHeight="1" x14ac:dyDescent="0.2">
      <c r="A1" s="101"/>
      <c r="B1" s="112"/>
      <c r="C1" s="442"/>
      <c r="D1" s="442"/>
      <c r="E1" s="442"/>
      <c r="F1" s="446"/>
      <c r="G1" s="447"/>
      <c r="I1" s="210"/>
    </row>
    <row r="2" spans="1:9" ht="27" thickBot="1" x14ac:dyDescent="0.35">
      <c r="A2" s="110" t="s">
        <v>218</v>
      </c>
      <c r="B2" s="111"/>
      <c r="C2" s="111"/>
      <c r="D2" s="111"/>
      <c r="E2" s="111"/>
      <c r="F2" s="448"/>
      <c r="G2" s="449"/>
      <c r="I2" s="214" t="s">
        <v>27</v>
      </c>
    </row>
    <row r="3" spans="1:9" ht="19" x14ac:dyDescent="0.25">
      <c r="A3" s="202" t="s">
        <v>219</v>
      </c>
      <c r="B3" s="227"/>
      <c r="C3" s="443"/>
      <c r="D3" s="443"/>
      <c r="E3" s="443"/>
      <c r="F3" s="450"/>
      <c r="G3" s="451"/>
      <c r="I3" s="211"/>
    </row>
    <row r="4" spans="1:9" ht="15.75" customHeight="1" x14ac:dyDescent="0.2">
      <c r="A4" s="223"/>
      <c r="B4" s="224"/>
      <c r="C4" s="593" t="s">
        <v>73</v>
      </c>
      <c r="D4" s="601"/>
      <c r="E4" s="602"/>
      <c r="F4" s="397"/>
      <c r="G4" s="383"/>
      <c r="I4" s="212"/>
    </row>
    <row r="5" spans="1:9" ht="15.75" customHeight="1" x14ac:dyDescent="0.2">
      <c r="A5" s="225"/>
      <c r="B5" s="226"/>
      <c r="C5" s="581" t="s">
        <v>52</v>
      </c>
      <c r="D5" s="582" t="s">
        <v>53</v>
      </c>
      <c r="E5" s="582" t="s">
        <v>74</v>
      </c>
      <c r="F5" s="594" t="s">
        <v>220</v>
      </c>
      <c r="G5" s="218" t="s">
        <v>35</v>
      </c>
      <c r="I5" s="212"/>
    </row>
    <row r="6" spans="1:9" ht="53.25" customHeight="1" x14ac:dyDescent="0.2">
      <c r="A6" s="39" t="s">
        <v>221</v>
      </c>
      <c r="B6" s="5" t="s">
        <v>222</v>
      </c>
      <c r="C6" s="16"/>
      <c r="D6" s="16"/>
      <c r="E6" s="16"/>
      <c r="F6" s="305"/>
      <c r="G6" s="305"/>
      <c r="I6" s="212" t="str">
        <f>IF(C6="X",C$5,IF(D6="X",D$5,IF(E6="X",E$5,"-")))</f>
        <v>-</v>
      </c>
    </row>
    <row r="7" spans="1:9" ht="53.25" customHeight="1" x14ac:dyDescent="0.2">
      <c r="A7" s="39" t="s">
        <v>223</v>
      </c>
      <c r="B7" s="5" t="s">
        <v>224</v>
      </c>
      <c r="C7" s="16"/>
      <c r="D7" s="16"/>
      <c r="E7" s="16"/>
      <c r="F7" s="305"/>
      <c r="G7" s="305"/>
      <c r="I7" s="212" t="str">
        <f t="shared" ref="I7:I10" si="0">IF(C7="X",C$5,IF(D7="X",D$5,IF(E7="X",E$5,"-")))</f>
        <v>-</v>
      </c>
    </row>
    <row r="8" spans="1:9" ht="53.25" customHeight="1" x14ac:dyDescent="0.2">
      <c r="A8" s="39" t="s">
        <v>225</v>
      </c>
      <c r="B8" s="5" t="s">
        <v>226</v>
      </c>
      <c r="C8" s="16"/>
      <c r="D8" s="16"/>
      <c r="E8" s="16"/>
      <c r="F8" s="305"/>
      <c r="G8" s="305"/>
      <c r="I8" s="212" t="str">
        <f t="shared" si="0"/>
        <v>-</v>
      </c>
    </row>
    <row r="9" spans="1:9" ht="53.25" customHeight="1" x14ac:dyDescent="0.2">
      <c r="A9" s="39" t="s">
        <v>227</v>
      </c>
      <c r="B9" s="5" t="s">
        <v>228</v>
      </c>
      <c r="C9" s="16"/>
      <c r="D9" s="16"/>
      <c r="E9" s="16"/>
      <c r="F9" s="305"/>
      <c r="G9" s="305"/>
      <c r="I9" s="212" t="str">
        <f t="shared" si="0"/>
        <v>-</v>
      </c>
    </row>
    <row r="10" spans="1:9" ht="53.25" customHeight="1" x14ac:dyDescent="0.2">
      <c r="A10" s="106" t="s">
        <v>229</v>
      </c>
      <c r="B10" s="74" t="s">
        <v>230</v>
      </c>
      <c r="C10" s="113"/>
      <c r="D10" s="113"/>
      <c r="E10" s="113"/>
      <c r="F10" s="452"/>
      <c r="G10" s="321"/>
      <c r="I10" s="212" t="str">
        <f t="shared" si="0"/>
        <v>-</v>
      </c>
    </row>
    <row r="11" spans="1:9" ht="15" customHeight="1" x14ac:dyDescent="0.2">
      <c r="A11" s="114"/>
      <c r="B11" s="115"/>
      <c r="C11" s="442"/>
      <c r="D11" s="442"/>
      <c r="E11" s="442"/>
      <c r="F11" s="446"/>
      <c r="G11" s="447"/>
      <c r="I11" s="212"/>
    </row>
    <row r="12" spans="1:9" ht="19" x14ac:dyDescent="0.2">
      <c r="A12" s="228" t="s">
        <v>231</v>
      </c>
      <c r="B12" s="229"/>
      <c r="C12" s="280"/>
      <c r="D12" s="280"/>
      <c r="E12" s="280"/>
      <c r="F12" s="324"/>
      <c r="G12" s="325"/>
      <c r="I12" s="212"/>
    </row>
    <row r="13" spans="1:9" ht="16" x14ac:dyDescent="0.2">
      <c r="A13" s="223"/>
      <c r="B13" s="224"/>
      <c r="C13" s="593" t="s">
        <v>73</v>
      </c>
      <c r="D13" s="246"/>
      <c r="E13" s="532"/>
      <c r="F13" s="603"/>
      <c r="G13" s="217"/>
      <c r="I13" s="212"/>
    </row>
    <row r="14" spans="1:9" ht="17" x14ac:dyDescent="0.2">
      <c r="A14" s="225"/>
      <c r="B14" s="226"/>
      <c r="C14" s="581" t="s">
        <v>52</v>
      </c>
      <c r="D14" s="582" t="s">
        <v>53</v>
      </c>
      <c r="E14" s="582" t="s">
        <v>74</v>
      </c>
      <c r="F14" s="594" t="s">
        <v>220</v>
      </c>
      <c r="G14" s="218" t="s">
        <v>35</v>
      </c>
      <c r="I14" s="212"/>
    </row>
    <row r="15" spans="1:9" ht="69" customHeight="1" x14ac:dyDescent="0.2">
      <c r="A15" s="86" t="s">
        <v>232</v>
      </c>
      <c r="B15" s="5" t="s">
        <v>233</v>
      </c>
      <c r="C15" s="16"/>
      <c r="D15" s="16"/>
      <c r="E15" s="16"/>
      <c r="F15" s="453"/>
      <c r="G15" s="411"/>
      <c r="I15" s="212" t="str">
        <f t="shared" ref="I15:I17" si="1">IF(C15="X",C$5,IF(D15="X",D$5,IF(E15="X",E$5,"-")))</f>
        <v>-</v>
      </c>
    </row>
    <row r="16" spans="1:9" ht="39.75" customHeight="1" x14ac:dyDescent="0.2">
      <c r="A16" s="85" t="s">
        <v>234</v>
      </c>
      <c r="B16" s="184" t="s">
        <v>235</v>
      </c>
      <c r="C16" s="113"/>
      <c r="D16" s="113"/>
      <c r="E16" s="113"/>
      <c r="F16" s="370"/>
      <c r="G16" s="421"/>
      <c r="I16" s="212" t="str">
        <f t="shared" si="1"/>
        <v>-</v>
      </c>
    </row>
    <row r="17" spans="1:9" ht="69" customHeight="1" x14ac:dyDescent="0.2">
      <c r="A17" s="119" t="s">
        <v>236</v>
      </c>
      <c r="B17" s="366" t="s">
        <v>237</v>
      </c>
      <c r="C17" s="121"/>
      <c r="D17" s="121"/>
      <c r="E17" s="121"/>
      <c r="F17" s="454"/>
      <c r="G17" s="455"/>
      <c r="I17" s="212" t="str">
        <f t="shared" si="1"/>
        <v>-</v>
      </c>
    </row>
    <row r="18" spans="1:9" ht="15" customHeight="1" x14ac:dyDescent="0.2">
      <c r="A18" s="116"/>
      <c r="B18" s="117"/>
      <c r="C18" s="444"/>
      <c r="D18" s="444"/>
      <c r="E18" s="444"/>
      <c r="F18" s="456"/>
      <c r="G18" s="457"/>
      <c r="I18" s="212"/>
    </row>
    <row r="19" spans="1:9" ht="19" x14ac:dyDescent="0.2">
      <c r="A19" s="231" t="s">
        <v>238</v>
      </c>
      <c r="B19" s="232"/>
      <c r="C19" s="445"/>
      <c r="D19" s="445"/>
      <c r="E19" s="445"/>
      <c r="F19" s="458"/>
      <c r="G19" s="459"/>
      <c r="I19" s="212"/>
    </row>
    <row r="20" spans="1:9" ht="16" x14ac:dyDescent="0.2">
      <c r="A20" s="242"/>
      <c r="B20" s="243"/>
      <c r="C20" s="593" t="s">
        <v>73</v>
      </c>
      <c r="D20" s="246"/>
      <c r="E20" s="532"/>
      <c r="F20" s="603"/>
      <c r="G20" s="217"/>
      <c r="I20" s="212"/>
    </row>
    <row r="21" spans="1:9" ht="17" x14ac:dyDescent="0.2">
      <c r="A21" s="604" t="s">
        <v>239</v>
      </c>
      <c r="B21" s="605"/>
      <c r="C21" s="581" t="s">
        <v>52</v>
      </c>
      <c r="D21" s="582" t="s">
        <v>53</v>
      </c>
      <c r="E21" s="582" t="s">
        <v>74</v>
      </c>
      <c r="F21" s="594" t="s">
        <v>220</v>
      </c>
      <c r="G21" s="218" t="s">
        <v>35</v>
      </c>
      <c r="I21" s="212"/>
    </row>
    <row r="22" spans="1:9" ht="45" customHeight="1" x14ac:dyDescent="0.2">
      <c r="A22" s="66" t="s">
        <v>240</v>
      </c>
      <c r="B22" s="22" t="s">
        <v>241</v>
      </c>
      <c r="C22" s="16"/>
      <c r="D22" s="16"/>
      <c r="E22" s="16"/>
      <c r="F22" s="370"/>
      <c r="G22" s="370"/>
      <c r="I22" s="212" t="str">
        <f t="shared" ref="I22:I30" si="2">IF(C22="X",C$5,IF(D22="X",D$5,IF(E22="X",E$5,"-")))</f>
        <v>-</v>
      </c>
    </row>
    <row r="23" spans="1:9" ht="82.5" customHeight="1" x14ac:dyDescent="0.2">
      <c r="A23" s="66" t="s">
        <v>242</v>
      </c>
      <c r="B23" s="22" t="s">
        <v>243</v>
      </c>
      <c r="C23" s="16"/>
      <c r="D23" s="16"/>
      <c r="E23" s="16"/>
      <c r="F23" s="370"/>
      <c r="G23" s="370"/>
      <c r="I23" s="212" t="str">
        <f t="shared" si="2"/>
        <v>-</v>
      </c>
    </row>
    <row r="24" spans="1:9" ht="66.75" customHeight="1" x14ac:dyDescent="0.2">
      <c r="A24" s="66" t="s">
        <v>244</v>
      </c>
      <c r="B24" s="6" t="s">
        <v>245</v>
      </c>
      <c r="C24" s="16"/>
      <c r="D24" s="16"/>
      <c r="E24" s="16"/>
      <c r="F24" s="370"/>
      <c r="G24" s="370"/>
      <c r="I24" s="212" t="str">
        <f t="shared" si="2"/>
        <v>-</v>
      </c>
    </row>
    <row r="25" spans="1:9" ht="15.75" customHeight="1" x14ac:dyDescent="0.2">
      <c r="A25" s="233" t="s">
        <v>246</v>
      </c>
      <c r="B25" s="234"/>
      <c r="C25" s="581" t="s">
        <v>52</v>
      </c>
      <c r="D25" s="582" t="s">
        <v>53</v>
      </c>
      <c r="E25" s="582" t="s">
        <v>74</v>
      </c>
      <c r="F25" s="606"/>
      <c r="G25" s="606"/>
      <c r="I25" s="212"/>
    </row>
    <row r="26" spans="1:9" ht="69.75" customHeight="1" x14ac:dyDescent="0.2">
      <c r="A26" s="607" t="s">
        <v>247</v>
      </c>
      <c r="B26" s="6" t="s">
        <v>248</v>
      </c>
      <c r="C26" s="81"/>
      <c r="D26" s="16"/>
      <c r="E26" s="16"/>
      <c r="F26" s="305"/>
      <c r="G26" s="370"/>
      <c r="I26" s="212" t="str">
        <f t="shared" si="2"/>
        <v>-</v>
      </c>
    </row>
    <row r="27" spans="1:9" ht="57" customHeight="1" x14ac:dyDescent="0.2">
      <c r="A27" s="607" t="s">
        <v>249</v>
      </c>
      <c r="B27" s="6" t="s">
        <v>250</v>
      </c>
      <c r="C27" s="81"/>
      <c r="D27" s="16"/>
      <c r="E27" s="16"/>
      <c r="F27" s="370"/>
      <c r="G27" s="370"/>
      <c r="I27" s="212" t="str">
        <f t="shared" si="2"/>
        <v>-</v>
      </c>
    </row>
    <row r="28" spans="1:9" ht="51.75" customHeight="1" x14ac:dyDescent="0.2">
      <c r="A28" s="607" t="s">
        <v>251</v>
      </c>
      <c r="B28" s="6" t="s">
        <v>252</v>
      </c>
      <c r="C28" s="81"/>
      <c r="D28" s="16"/>
      <c r="E28" s="16"/>
      <c r="F28" s="370"/>
      <c r="G28" s="370"/>
      <c r="I28" s="212" t="str">
        <f t="shared" si="2"/>
        <v>-</v>
      </c>
    </row>
    <row r="29" spans="1:9" ht="58.5" customHeight="1" x14ac:dyDescent="0.2">
      <c r="A29" s="82" t="s">
        <v>253</v>
      </c>
      <c r="B29" s="46" t="s">
        <v>254</v>
      </c>
      <c r="C29" s="113"/>
      <c r="D29" s="113"/>
      <c r="E29" s="113"/>
      <c r="F29" s="370"/>
      <c r="G29" s="370"/>
      <c r="I29" s="212" t="str">
        <f t="shared" si="2"/>
        <v>-</v>
      </c>
    </row>
    <row r="30" spans="1:9" ht="66.75" customHeight="1" x14ac:dyDescent="0.2">
      <c r="A30" s="182" t="s">
        <v>255</v>
      </c>
      <c r="B30" s="600" t="s">
        <v>256</v>
      </c>
      <c r="C30" s="185"/>
      <c r="D30" s="121"/>
      <c r="E30" s="186"/>
      <c r="F30" s="460"/>
      <c r="G30" s="455"/>
      <c r="I30" s="212" t="str">
        <f t="shared" si="2"/>
        <v>-</v>
      </c>
    </row>
    <row r="31" spans="1:9" ht="15" customHeight="1" x14ac:dyDescent="0.2">
      <c r="A31" s="155"/>
      <c r="B31" s="156"/>
      <c r="C31" s="311"/>
      <c r="D31" s="311"/>
      <c r="E31" s="311"/>
      <c r="F31" s="413"/>
      <c r="G31" s="414"/>
      <c r="I31" s="212"/>
    </row>
    <row r="32" spans="1:9" ht="19" x14ac:dyDescent="0.2">
      <c r="A32" s="235" t="s">
        <v>257</v>
      </c>
      <c r="B32" s="199"/>
      <c r="C32" s="313"/>
      <c r="D32" s="313"/>
      <c r="E32" s="313"/>
      <c r="F32" s="461"/>
      <c r="G32" s="462"/>
      <c r="I32" s="212"/>
    </row>
    <row r="33" spans="1:9" ht="16" x14ac:dyDescent="0.2">
      <c r="A33" s="242"/>
      <c r="B33" s="243"/>
      <c r="C33" s="593" t="s">
        <v>73</v>
      </c>
      <c r="D33" s="246"/>
      <c r="E33" s="532"/>
      <c r="F33" s="603"/>
      <c r="G33" s="217"/>
      <c r="I33" s="212"/>
    </row>
    <row r="34" spans="1:9" ht="17" x14ac:dyDescent="0.2">
      <c r="A34" s="236" t="s">
        <v>258</v>
      </c>
      <c r="B34" s="237"/>
      <c r="C34" s="581" t="s">
        <v>52</v>
      </c>
      <c r="D34" s="582" t="s">
        <v>53</v>
      </c>
      <c r="E34" s="582" t="s">
        <v>74</v>
      </c>
      <c r="F34" s="594" t="s">
        <v>220</v>
      </c>
      <c r="G34" s="218" t="s">
        <v>35</v>
      </c>
      <c r="I34" s="212"/>
    </row>
    <row r="35" spans="1:9" ht="39.75" customHeight="1" x14ac:dyDescent="0.2">
      <c r="A35" s="83" t="s">
        <v>259</v>
      </c>
      <c r="B35" s="73" t="s">
        <v>260</v>
      </c>
      <c r="C35" s="16"/>
      <c r="D35" s="16"/>
      <c r="E35" s="16"/>
      <c r="F35" s="453"/>
      <c r="G35" s="411"/>
      <c r="I35" s="212" t="str">
        <f t="shared" ref="I35:I53" si="3">IF(C35="X",C$5,IF(D35="X",D$5,IF(E35="X",E$5,"-")))</f>
        <v>-</v>
      </c>
    </row>
    <row r="36" spans="1:9" ht="52.5" customHeight="1" x14ac:dyDescent="0.2">
      <c r="A36" s="84" t="s">
        <v>261</v>
      </c>
      <c r="B36" s="5" t="s">
        <v>262</v>
      </c>
      <c r="C36" s="16"/>
      <c r="D36" s="16"/>
      <c r="E36" s="16"/>
      <c r="F36" s="453"/>
      <c r="G36" s="411"/>
      <c r="I36" s="212" t="str">
        <f t="shared" si="3"/>
        <v>-</v>
      </c>
    </row>
    <row r="37" spans="1:9" ht="51" x14ac:dyDescent="0.2">
      <c r="A37" s="84" t="s">
        <v>263</v>
      </c>
      <c r="B37" s="5" t="s">
        <v>264</v>
      </c>
      <c r="C37" s="16"/>
      <c r="D37" s="16"/>
      <c r="E37" s="16"/>
      <c r="F37" s="453"/>
      <c r="G37" s="411"/>
      <c r="I37" s="212" t="str">
        <f t="shared" si="3"/>
        <v>-</v>
      </c>
    </row>
    <row r="38" spans="1:9" ht="51" x14ac:dyDescent="0.2">
      <c r="A38" s="84" t="s">
        <v>265</v>
      </c>
      <c r="B38" s="21" t="s">
        <v>266</v>
      </c>
      <c r="C38" s="16"/>
      <c r="D38" s="16"/>
      <c r="E38" s="16"/>
      <c r="F38" s="453"/>
      <c r="G38" s="411"/>
      <c r="I38" s="212" t="str">
        <f t="shared" si="3"/>
        <v>-</v>
      </c>
    </row>
    <row r="39" spans="1:9" ht="54.75" customHeight="1" x14ac:dyDescent="0.2">
      <c r="A39" s="86" t="s">
        <v>267</v>
      </c>
      <c r="B39" s="5" t="s">
        <v>268</v>
      </c>
      <c r="C39" s="16"/>
      <c r="D39" s="16"/>
      <c r="E39" s="16"/>
      <c r="F39" s="453"/>
      <c r="G39" s="411"/>
      <c r="I39" s="212" t="str">
        <f t="shared" si="3"/>
        <v>-</v>
      </c>
    </row>
    <row r="40" spans="1:9" ht="45.75" customHeight="1" x14ac:dyDescent="0.2">
      <c r="A40" s="85" t="s">
        <v>269</v>
      </c>
      <c r="B40" s="74" t="s">
        <v>270</v>
      </c>
      <c r="C40" s="113"/>
      <c r="D40" s="113"/>
      <c r="E40" s="113"/>
      <c r="F40" s="370"/>
      <c r="G40" s="421"/>
      <c r="I40" s="212" t="str">
        <f t="shared" si="3"/>
        <v>-</v>
      </c>
    </row>
    <row r="41" spans="1:9" ht="48" customHeight="1" x14ac:dyDescent="0.2">
      <c r="A41" s="119" t="s">
        <v>271</v>
      </c>
      <c r="B41" s="120" t="s">
        <v>272</v>
      </c>
      <c r="C41" s="121"/>
      <c r="D41" s="121"/>
      <c r="E41" s="121"/>
      <c r="F41" s="454"/>
      <c r="G41" s="455"/>
      <c r="I41" s="212" t="str">
        <f t="shared" si="3"/>
        <v>-</v>
      </c>
    </row>
    <row r="42" spans="1:9" ht="17" x14ac:dyDescent="0.2">
      <c r="A42" s="238"/>
      <c r="B42" s="239" t="s">
        <v>273</v>
      </c>
      <c r="C42" s="581" t="s">
        <v>52</v>
      </c>
      <c r="D42" s="582" t="s">
        <v>53</v>
      </c>
      <c r="E42" s="582" t="s">
        <v>74</v>
      </c>
      <c r="F42" s="463"/>
      <c r="G42" s="464"/>
      <c r="I42" s="212"/>
    </row>
    <row r="43" spans="1:9" ht="45.75" customHeight="1" x14ac:dyDescent="0.2">
      <c r="A43" s="158" t="s">
        <v>274</v>
      </c>
      <c r="B43" s="47" t="s">
        <v>275</v>
      </c>
      <c r="C43" s="81"/>
      <c r="D43" s="16"/>
      <c r="E43" s="16"/>
      <c r="F43" s="453"/>
      <c r="G43" s="411"/>
      <c r="I43" s="212" t="str">
        <f t="shared" si="3"/>
        <v>-</v>
      </c>
    </row>
    <row r="44" spans="1:9" ht="61.5" customHeight="1" x14ac:dyDescent="0.2">
      <c r="A44" s="159" t="s">
        <v>276</v>
      </c>
      <c r="B44" s="6" t="s">
        <v>277</v>
      </c>
      <c r="C44" s="16"/>
      <c r="D44" s="16"/>
      <c r="E44" s="16"/>
      <c r="F44" s="453"/>
      <c r="G44" s="411"/>
      <c r="I44" s="212" t="str">
        <f t="shared" si="3"/>
        <v>-</v>
      </c>
    </row>
    <row r="45" spans="1:9" ht="68" x14ac:dyDescent="0.2">
      <c r="A45" s="83" t="s">
        <v>278</v>
      </c>
      <c r="B45" s="296" t="s">
        <v>279</v>
      </c>
      <c r="C45" s="23"/>
      <c r="D45" s="23"/>
      <c r="E45" s="16"/>
      <c r="F45" s="453"/>
      <c r="G45" s="411"/>
      <c r="I45" s="212" t="str">
        <f t="shared" si="3"/>
        <v>-</v>
      </c>
    </row>
    <row r="46" spans="1:9" ht="51.75" customHeight="1" x14ac:dyDescent="0.2">
      <c r="A46" s="85" t="s">
        <v>280</v>
      </c>
      <c r="B46" s="46" t="s">
        <v>281</v>
      </c>
      <c r="C46" s="113"/>
      <c r="D46" s="113"/>
      <c r="E46" s="113"/>
      <c r="F46" s="370"/>
      <c r="G46" s="421"/>
      <c r="I46" s="212" t="str">
        <f t="shared" si="3"/>
        <v>-</v>
      </c>
    </row>
    <row r="47" spans="1:9" ht="39.75" customHeight="1" x14ac:dyDescent="0.2">
      <c r="A47" s="187" t="s">
        <v>282</v>
      </c>
      <c r="B47" s="188" t="s">
        <v>283</v>
      </c>
      <c r="C47" s="157"/>
      <c r="D47" s="157"/>
      <c r="E47" s="157"/>
      <c r="F47" s="465"/>
      <c r="G47" s="466"/>
      <c r="I47" s="212" t="str">
        <f t="shared" si="3"/>
        <v>-</v>
      </c>
    </row>
    <row r="48" spans="1:9" ht="43.5" customHeight="1" x14ac:dyDescent="0.2">
      <c r="A48" s="84" t="s">
        <v>284</v>
      </c>
      <c r="B48" s="6" t="s">
        <v>285</v>
      </c>
      <c r="C48" s="16"/>
      <c r="D48" s="16"/>
      <c r="E48" s="16"/>
      <c r="F48" s="453"/>
      <c r="G48" s="411"/>
      <c r="I48" s="212" t="str">
        <f t="shared" si="3"/>
        <v>-</v>
      </c>
    </row>
    <row r="49" spans="1:9" ht="64.5" customHeight="1" x14ac:dyDescent="0.2">
      <c r="A49" s="85" t="s">
        <v>286</v>
      </c>
      <c r="B49" s="46" t="s">
        <v>287</v>
      </c>
      <c r="C49" s="113"/>
      <c r="D49" s="113"/>
      <c r="E49" s="113"/>
      <c r="F49" s="370"/>
      <c r="G49" s="421"/>
      <c r="I49" s="212" t="str">
        <f t="shared" si="3"/>
        <v>-</v>
      </c>
    </row>
    <row r="50" spans="1:9" ht="45.75" customHeight="1" x14ac:dyDescent="0.2">
      <c r="A50" s="119" t="s">
        <v>288</v>
      </c>
      <c r="B50" s="192" t="s">
        <v>289</v>
      </c>
      <c r="C50" s="121"/>
      <c r="D50" s="121"/>
      <c r="E50" s="121"/>
      <c r="F50" s="467"/>
      <c r="G50" s="468"/>
      <c r="I50" s="212" t="str">
        <f t="shared" si="3"/>
        <v>-</v>
      </c>
    </row>
    <row r="51" spans="1:9" ht="16" x14ac:dyDescent="0.2">
      <c r="A51" s="240"/>
      <c r="B51" s="241" t="s">
        <v>290</v>
      </c>
      <c r="C51" s="581" t="s">
        <v>52</v>
      </c>
      <c r="D51" s="582" t="s">
        <v>53</v>
      </c>
      <c r="E51" s="582" t="s">
        <v>74</v>
      </c>
      <c r="F51" s="469"/>
      <c r="G51" s="470"/>
      <c r="I51" s="212"/>
    </row>
    <row r="52" spans="1:9" ht="68" x14ac:dyDescent="0.2">
      <c r="A52" s="83" t="s">
        <v>291</v>
      </c>
      <c r="B52" s="47" t="s">
        <v>292</v>
      </c>
      <c r="C52" s="23"/>
      <c r="D52" s="23"/>
      <c r="E52" s="23"/>
      <c r="F52" s="471"/>
      <c r="G52" s="472"/>
      <c r="I52" s="212" t="str">
        <f t="shared" si="3"/>
        <v>-</v>
      </c>
    </row>
    <row r="53" spans="1:9" ht="34" x14ac:dyDescent="0.2">
      <c r="A53" s="152" t="s">
        <v>293</v>
      </c>
      <c r="B53" s="88" t="s">
        <v>294</v>
      </c>
      <c r="C53" s="153"/>
      <c r="D53" s="153"/>
      <c r="E53" s="160"/>
      <c r="F53" s="460"/>
      <c r="G53" s="455"/>
      <c r="I53" s="212" t="str">
        <f t="shared" si="3"/>
        <v>-</v>
      </c>
    </row>
    <row r="54" spans="1:9" ht="15" customHeight="1" x14ac:dyDescent="0.2">
      <c r="A54" s="116"/>
      <c r="B54" s="112"/>
      <c r="C54" s="442"/>
      <c r="D54" s="442"/>
      <c r="E54" s="442"/>
      <c r="F54" s="446"/>
      <c r="G54" s="447"/>
      <c r="I54" s="212"/>
    </row>
    <row r="55" spans="1:9" ht="19" x14ac:dyDescent="0.2">
      <c r="A55" s="235" t="s">
        <v>295</v>
      </c>
      <c r="B55" s="199"/>
      <c r="C55" s="313"/>
      <c r="D55" s="313"/>
      <c r="E55" s="313"/>
      <c r="F55" s="461"/>
      <c r="G55" s="462"/>
      <c r="I55" s="212"/>
    </row>
    <row r="56" spans="1:9" ht="16" x14ac:dyDescent="0.2">
      <c r="A56" s="223"/>
      <c r="B56" s="224"/>
      <c r="C56" s="593" t="s">
        <v>73</v>
      </c>
      <c r="D56" s="246"/>
      <c r="E56" s="532"/>
      <c r="F56" s="603"/>
      <c r="G56" s="217"/>
      <c r="I56" s="212"/>
    </row>
    <row r="57" spans="1:9" ht="17" x14ac:dyDescent="0.2">
      <c r="A57" s="225"/>
      <c r="B57" s="226"/>
      <c r="C57" s="581" t="s">
        <v>52</v>
      </c>
      <c r="D57" s="582" t="s">
        <v>53</v>
      </c>
      <c r="E57" s="582" t="s">
        <v>74</v>
      </c>
      <c r="F57" s="594" t="s">
        <v>220</v>
      </c>
      <c r="G57" s="218" t="s">
        <v>35</v>
      </c>
      <c r="I57" s="212"/>
    </row>
    <row r="58" spans="1:9" ht="39.75" customHeight="1" x14ac:dyDescent="0.2">
      <c r="A58" s="161" t="s">
        <v>296</v>
      </c>
      <c r="B58" s="6" t="s">
        <v>297</v>
      </c>
      <c r="C58" s="16"/>
      <c r="D58" s="16"/>
      <c r="E58" s="16"/>
      <c r="F58" s="305"/>
      <c r="G58" s="306"/>
      <c r="I58" s="212" t="str">
        <f t="shared" ref="I58:I61" si="4">IF(C58="X",C$5,IF(D58="X",D$5,IF(E58="X",E$5,"-")))</f>
        <v>-</v>
      </c>
    </row>
    <row r="59" spans="1:9" ht="54.75" customHeight="1" x14ac:dyDescent="0.2">
      <c r="A59" s="86" t="s">
        <v>298</v>
      </c>
      <c r="B59" s="6" t="s">
        <v>299</v>
      </c>
      <c r="C59" s="16"/>
      <c r="D59" s="16"/>
      <c r="E59" s="16"/>
      <c r="F59" s="307"/>
      <c r="G59" s="308"/>
      <c r="I59" s="212" t="str">
        <f t="shared" si="4"/>
        <v>-</v>
      </c>
    </row>
    <row r="60" spans="1:9" ht="69.75" customHeight="1" x14ac:dyDescent="0.2">
      <c r="A60" s="86" t="s">
        <v>300</v>
      </c>
      <c r="B60" s="6" t="s">
        <v>301</v>
      </c>
      <c r="C60" s="16"/>
      <c r="D60" s="16"/>
      <c r="E60" s="16"/>
      <c r="F60" s="307"/>
      <c r="G60" s="308"/>
      <c r="I60" s="212" t="str">
        <f t="shared" si="4"/>
        <v>-</v>
      </c>
    </row>
    <row r="61" spans="1:9" ht="52.5" customHeight="1" x14ac:dyDescent="0.2">
      <c r="A61" s="87" t="s">
        <v>302</v>
      </c>
      <c r="B61" s="88" t="s">
        <v>303</v>
      </c>
      <c r="C61" s="153"/>
      <c r="D61" s="153"/>
      <c r="E61" s="153"/>
      <c r="F61" s="432"/>
      <c r="G61" s="433"/>
      <c r="I61" s="212" t="str">
        <f t="shared" si="4"/>
        <v>-</v>
      </c>
    </row>
    <row r="62" spans="1:9" ht="39.75" customHeight="1" x14ac:dyDescent="0.2">
      <c r="A62" s="12"/>
    </row>
    <row r="63" spans="1:9" ht="39.75" customHeight="1" x14ac:dyDescent="0.2">
      <c r="A63" s="684" t="s">
        <v>25</v>
      </c>
      <c r="B63" s="685"/>
      <c r="C63" s="686"/>
      <c r="D63" s="686"/>
      <c r="E63" s="686"/>
      <c r="F63" s="687"/>
      <c r="G63" s="688"/>
    </row>
    <row r="64" spans="1:9" ht="39.75" customHeight="1" x14ac:dyDescent="0.2">
      <c r="A64" s="668"/>
      <c r="B64" s="673"/>
      <c r="C64" s="689"/>
      <c r="D64" s="689"/>
      <c r="E64" s="689"/>
      <c r="F64" s="690"/>
      <c r="G64" s="691"/>
    </row>
    <row r="65" spans="1:7" ht="39.75" customHeight="1" x14ac:dyDescent="0.2">
      <c r="A65" s="668"/>
      <c r="B65" s="673"/>
      <c r="C65" s="689"/>
      <c r="D65" s="689"/>
      <c r="E65" s="689"/>
      <c r="F65" s="690"/>
      <c r="G65" s="691"/>
    </row>
    <row r="66" spans="1:7" ht="39.75" customHeight="1" x14ac:dyDescent="0.2">
      <c r="A66" s="668"/>
      <c r="B66" s="673"/>
      <c r="C66" s="689"/>
      <c r="D66" s="689"/>
      <c r="E66" s="689"/>
      <c r="F66" s="690"/>
      <c r="G66" s="691"/>
    </row>
    <row r="67" spans="1:7" ht="39.75" customHeight="1" x14ac:dyDescent="0.2">
      <c r="A67" s="670"/>
      <c r="B67" s="692"/>
      <c r="C67" s="693"/>
      <c r="D67" s="693"/>
      <c r="E67" s="693"/>
      <c r="F67" s="694"/>
      <c r="G67" s="695"/>
    </row>
    <row r="68" spans="1:7" ht="39.75" customHeight="1" x14ac:dyDescent="0.2">
      <c r="A68" s="12"/>
    </row>
    <row r="69" spans="1:7" ht="39.75" customHeight="1" x14ac:dyDescent="0.2">
      <c r="A69" s="12"/>
    </row>
    <row r="70" spans="1:7" ht="39.75" customHeight="1" x14ac:dyDescent="0.2">
      <c r="A70" s="12"/>
    </row>
    <row r="71" spans="1:7" ht="39.75" customHeight="1" x14ac:dyDescent="0.2">
      <c r="A71" s="12"/>
    </row>
    <row r="72" spans="1:7" ht="39.75" customHeight="1" x14ac:dyDescent="0.2">
      <c r="A72" s="12"/>
    </row>
    <row r="73" spans="1:7" ht="39.75" customHeight="1" x14ac:dyDescent="0.2">
      <c r="A73" s="12"/>
    </row>
    <row r="74" spans="1:7" ht="39.75" customHeight="1" x14ac:dyDescent="0.2">
      <c r="A74" s="12"/>
    </row>
    <row r="75" spans="1:7" ht="39.75" customHeight="1" x14ac:dyDescent="0.2">
      <c r="A75" s="12"/>
    </row>
    <row r="76" spans="1:7" ht="39.75" customHeight="1" x14ac:dyDescent="0.2">
      <c r="A76" s="12"/>
    </row>
    <row r="77" spans="1:7" ht="39.75" customHeight="1" x14ac:dyDescent="0.2">
      <c r="A77" s="12"/>
    </row>
    <row r="78" spans="1:7" ht="39.75" customHeight="1" x14ac:dyDescent="0.2">
      <c r="A78" s="12"/>
    </row>
    <row r="79" spans="1:7" ht="39.75" customHeight="1" x14ac:dyDescent="0.2">
      <c r="A79" s="12"/>
    </row>
    <row r="80" spans="1:7" ht="39.75" customHeight="1" x14ac:dyDescent="0.2">
      <c r="A80" s="12"/>
    </row>
    <row r="81" spans="1:1" ht="39.75" customHeight="1" x14ac:dyDescent="0.2">
      <c r="A81" s="12"/>
    </row>
    <row r="82" spans="1:1" ht="39.75" customHeight="1" x14ac:dyDescent="0.2">
      <c r="A82" s="12"/>
    </row>
    <row r="83" spans="1:1" ht="39.75" customHeight="1" x14ac:dyDescent="0.2">
      <c r="A83" s="12"/>
    </row>
    <row r="84" spans="1:1" ht="39.75" customHeight="1" x14ac:dyDescent="0.2">
      <c r="A84" s="12"/>
    </row>
    <row r="85" spans="1:1" ht="39.75" customHeight="1" x14ac:dyDescent="0.2">
      <c r="A85" s="12"/>
    </row>
    <row r="86" spans="1:1" ht="39.75" customHeight="1" x14ac:dyDescent="0.2">
      <c r="A86" s="12"/>
    </row>
    <row r="87" spans="1:1" ht="39.75" customHeight="1" x14ac:dyDescent="0.2">
      <c r="A87" s="12"/>
    </row>
    <row r="88" spans="1:1" ht="39.75" customHeight="1" x14ac:dyDescent="0.2">
      <c r="A88" s="12"/>
    </row>
    <row r="89" spans="1:1" ht="39.75" customHeight="1" x14ac:dyDescent="0.2">
      <c r="A89" s="12"/>
    </row>
    <row r="90" spans="1:1" ht="39.75" customHeight="1" x14ac:dyDescent="0.2">
      <c r="A90" s="12"/>
    </row>
    <row r="91" spans="1:1" ht="39.75" customHeight="1" x14ac:dyDescent="0.2">
      <c r="A91" s="12"/>
    </row>
    <row r="92" spans="1:1" ht="39.75" customHeight="1" x14ac:dyDescent="0.2">
      <c r="A92" s="12"/>
    </row>
    <row r="93" spans="1:1" ht="39.75" customHeight="1" x14ac:dyDescent="0.2">
      <c r="A93" s="12"/>
    </row>
    <row r="94" spans="1:1" ht="39.75" customHeight="1" x14ac:dyDescent="0.2">
      <c r="A94" s="12"/>
    </row>
    <row r="95" spans="1:1" ht="39.75" customHeight="1" x14ac:dyDescent="0.2">
      <c r="A95" s="12"/>
    </row>
    <row r="96" spans="1:1" ht="39.75" customHeight="1" x14ac:dyDescent="0.2">
      <c r="A96" s="12"/>
    </row>
    <row r="97" spans="1:1" ht="39.75" customHeight="1" x14ac:dyDescent="0.2">
      <c r="A97" s="12"/>
    </row>
    <row r="98" spans="1:1" ht="39.75" customHeight="1" x14ac:dyDescent="0.2">
      <c r="A98" s="12"/>
    </row>
    <row r="99" spans="1:1" ht="39.75" customHeight="1" x14ac:dyDescent="0.2">
      <c r="A99" s="12"/>
    </row>
    <row r="100" spans="1:1" ht="39.75" customHeight="1" x14ac:dyDescent="0.2">
      <c r="A100" s="12"/>
    </row>
    <row r="101" spans="1:1" ht="39.75" customHeight="1" x14ac:dyDescent="0.2">
      <c r="A101" s="12"/>
    </row>
    <row r="102" spans="1:1" ht="39.75" customHeight="1" x14ac:dyDescent="0.2">
      <c r="A102" s="12"/>
    </row>
    <row r="103" spans="1:1" ht="39.75" customHeight="1" x14ac:dyDescent="0.2">
      <c r="A103" s="12"/>
    </row>
    <row r="104" spans="1:1" ht="39.75" customHeight="1" x14ac:dyDescent="0.2">
      <c r="A104" s="12"/>
    </row>
    <row r="105" spans="1:1" ht="39.75" customHeight="1" x14ac:dyDescent="0.2">
      <c r="A105" s="12"/>
    </row>
    <row r="106" spans="1:1" ht="39.75" customHeight="1" x14ac:dyDescent="0.2">
      <c r="A106" s="12"/>
    </row>
    <row r="107" spans="1:1" ht="39.75" customHeight="1" x14ac:dyDescent="0.2">
      <c r="A107" s="12"/>
    </row>
    <row r="108" spans="1:1" ht="39.75" customHeight="1" x14ac:dyDescent="0.2">
      <c r="A108" s="12"/>
    </row>
    <row r="109" spans="1:1" ht="39.75" customHeight="1" x14ac:dyDescent="0.2">
      <c r="A109" s="12"/>
    </row>
    <row r="110" spans="1:1" ht="39.75" customHeight="1" x14ac:dyDescent="0.2">
      <c r="A110" s="12"/>
    </row>
    <row r="111" spans="1:1" ht="39.75" customHeight="1" x14ac:dyDescent="0.2">
      <c r="A111" s="12"/>
    </row>
    <row r="112" spans="1:1" ht="39.75" customHeight="1" x14ac:dyDescent="0.2">
      <c r="A112" s="12"/>
    </row>
    <row r="113" spans="1:1" ht="39.75" customHeight="1" x14ac:dyDescent="0.2">
      <c r="A113" s="12"/>
    </row>
    <row r="114" spans="1:1" ht="39.75" customHeight="1" x14ac:dyDescent="0.2">
      <c r="A114" s="12"/>
    </row>
    <row r="115" spans="1:1" ht="39.75" customHeight="1" x14ac:dyDescent="0.2">
      <c r="A115" s="12"/>
    </row>
    <row r="116" spans="1:1" ht="39.75" customHeight="1" x14ac:dyDescent="0.2">
      <c r="A116" s="12"/>
    </row>
    <row r="117" spans="1:1" ht="39.75" customHeight="1" x14ac:dyDescent="0.2">
      <c r="A117" s="12"/>
    </row>
    <row r="118" spans="1:1" ht="39.75" customHeight="1" x14ac:dyDescent="0.2">
      <c r="A118" s="12"/>
    </row>
    <row r="119" spans="1:1" ht="39.75" customHeight="1" x14ac:dyDescent="0.2">
      <c r="A119" s="12"/>
    </row>
    <row r="120" spans="1:1" ht="39.75" customHeight="1" x14ac:dyDescent="0.2">
      <c r="A120" s="12"/>
    </row>
    <row r="121" spans="1:1" ht="39.75" customHeight="1" x14ac:dyDescent="0.2">
      <c r="A121" s="12"/>
    </row>
    <row r="122" spans="1:1" ht="39.75" customHeight="1" x14ac:dyDescent="0.2">
      <c r="A122" s="12"/>
    </row>
    <row r="123" spans="1:1" ht="39.75" customHeight="1" x14ac:dyDescent="0.2">
      <c r="A123" s="12"/>
    </row>
    <row r="124" spans="1:1" ht="39.75" customHeight="1" x14ac:dyDescent="0.2">
      <c r="A124" s="12"/>
    </row>
    <row r="125" spans="1:1" ht="39.75" customHeight="1" x14ac:dyDescent="0.2">
      <c r="A125" s="12"/>
    </row>
    <row r="126" spans="1:1" ht="39.75" customHeight="1" x14ac:dyDescent="0.2">
      <c r="A126" s="12"/>
    </row>
    <row r="127" spans="1:1" ht="39.75" customHeight="1" x14ac:dyDescent="0.2">
      <c r="A127" s="12"/>
    </row>
    <row r="128" spans="1:1" ht="39.75" customHeight="1" x14ac:dyDescent="0.2">
      <c r="A128" s="12"/>
    </row>
    <row r="129" spans="1:1" ht="39.75" customHeight="1" x14ac:dyDescent="0.2">
      <c r="A129" s="12"/>
    </row>
    <row r="130" spans="1:1" ht="39.75" customHeight="1" x14ac:dyDescent="0.2">
      <c r="A130" s="12"/>
    </row>
    <row r="131" spans="1:1" ht="39.75" customHeight="1" x14ac:dyDescent="0.2">
      <c r="A131" s="12"/>
    </row>
    <row r="132" spans="1:1" ht="39.75" customHeight="1" x14ac:dyDescent="0.2">
      <c r="A132" s="12"/>
    </row>
    <row r="133" spans="1:1" ht="39.75" customHeight="1" x14ac:dyDescent="0.2">
      <c r="A133" s="12"/>
    </row>
    <row r="134" spans="1:1" ht="39.75" customHeight="1" x14ac:dyDescent="0.2">
      <c r="A134" s="12"/>
    </row>
    <row r="135" spans="1:1" ht="39.75" customHeight="1" x14ac:dyDescent="0.2">
      <c r="A135" s="12"/>
    </row>
    <row r="136" spans="1:1" ht="39.75" customHeight="1" x14ac:dyDescent="0.2">
      <c r="A136" s="12"/>
    </row>
    <row r="137" spans="1:1" ht="39.75" customHeight="1" x14ac:dyDescent="0.2">
      <c r="A137" s="12"/>
    </row>
    <row r="138" spans="1:1" ht="39.75" customHeight="1" x14ac:dyDescent="0.2">
      <c r="A138" s="12"/>
    </row>
    <row r="139" spans="1:1" ht="39.75" customHeight="1" x14ac:dyDescent="0.2">
      <c r="A139" s="12"/>
    </row>
    <row r="140" spans="1:1" ht="39.75" customHeight="1" x14ac:dyDescent="0.2">
      <c r="A140" s="12"/>
    </row>
    <row r="141" spans="1:1" ht="39.75" customHeight="1" x14ac:dyDescent="0.2">
      <c r="A141" s="12"/>
    </row>
    <row r="142" spans="1:1" ht="39.75" customHeight="1" x14ac:dyDescent="0.2">
      <c r="A142" s="12"/>
    </row>
    <row r="143" spans="1:1" ht="39.75" customHeight="1" x14ac:dyDescent="0.2">
      <c r="A143" s="12"/>
    </row>
    <row r="144" spans="1:1" ht="39.75" customHeight="1" x14ac:dyDescent="0.2">
      <c r="A144" s="12"/>
    </row>
    <row r="145" spans="1:1" ht="39.75" customHeight="1" x14ac:dyDescent="0.2">
      <c r="A145" s="12"/>
    </row>
    <row r="146" spans="1:1" ht="39.75" customHeight="1" x14ac:dyDescent="0.2">
      <c r="A146" s="12"/>
    </row>
    <row r="147" spans="1:1" ht="39.75" customHeight="1" x14ac:dyDescent="0.2">
      <c r="A147" s="12"/>
    </row>
    <row r="148" spans="1:1" ht="39.75" customHeight="1" x14ac:dyDescent="0.2">
      <c r="A148" s="12"/>
    </row>
    <row r="149" spans="1:1" ht="39.75" customHeight="1" x14ac:dyDescent="0.2">
      <c r="A149" s="12"/>
    </row>
    <row r="150" spans="1:1" ht="39.75" customHeight="1" x14ac:dyDescent="0.2">
      <c r="A150" s="12"/>
    </row>
    <row r="151" spans="1:1" ht="39.75" customHeight="1" x14ac:dyDescent="0.2">
      <c r="A151" s="12"/>
    </row>
    <row r="152" spans="1:1" ht="39.75" customHeight="1" x14ac:dyDescent="0.2">
      <c r="A152" s="12"/>
    </row>
    <row r="153" spans="1:1" ht="39.75" customHeight="1" x14ac:dyDescent="0.2">
      <c r="A153" s="12"/>
    </row>
    <row r="154" spans="1:1" ht="39.75" customHeight="1" x14ac:dyDescent="0.2">
      <c r="A154" s="12"/>
    </row>
    <row r="155" spans="1:1" ht="39.75" customHeight="1" x14ac:dyDescent="0.2">
      <c r="A155" s="12"/>
    </row>
    <row r="156" spans="1:1" ht="39.75" customHeight="1" x14ac:dyDescent="0.2">
      <c r="A156" s="12"/>
    </row>
    <row r="157" spans="1:1" ht="39.75" customHeight="1" x14ac:dyDescent="0.2">
      <c r="A157" s="12"/>
    </row>
    <row r="158" spans="1:1" ht="39.75" customHeight="1" x14ac:dyDescent="0.2">
      <c r="A158" s="12"/>
    </row>
    <row r="159" spans="1:1" ht="39.75" customHeight="1" x14ac:dyDescent="0.2">
      <c r="A159" s="12"/>
    </row>
    <row r="160" spans="1:1" ht="39.75" customHeight="1" x14ac:dyDescent="0.2">
      <c r="A160" s="12"/>
    </row>
    <row r="161" spans="1:1" ht="39.75" customHeight="1" x14ac:dyDescent="0.2">
      <c r="A161" s="12"/>
    </row>
    <row r="162" spans="1:1" ht="39.75" customHeight="1" x14ac:dyDescent="0.2">
      <c r="A162" s="12"/>
    </row>
    <row r="163" spans="1:1" ht="39.75" customHeight="1" x14ac:dyDescent="0.2">
      <c r="A163" s="12"/>
    </row>
    <row r="164" spans="1:1" ht="39.75" customHeight="1" x14ac:dyDescent="0.2">
      <c r="A164" s="12"/>
    </row>
    <row r="165" spans="1:1" ht="39.75" customHeight="1" x14ac:dyDescent="0.2">
      <c r="A165" s="12"/>
    </row>
    <row r="166" spans="1:1" ht="39.75" customHeight="1" x14ac:dyDescent="0.2">
      <c r="A166" s="12"/>
    </row>
    <row r="167" spans="1:1" ht="39.75" customHeight="1" x14ac:dyDescent="0.2">
      <c r="A167" s="12"/>
    </row>
    <row r="168" spans="1:1" ht="39.75" customHeight="1" x14ac:dyDescent="0.2">
      <c r="A168" s="12"/>
    </row>
    <row r="169" spans="1:1" ht="39.75" customHeight="1" x14ac:dyDescent="0.2">
      <c r="A169" s="12"/>
    </row>
    <row r="170" spans="1:1" ht="39.75" customHeight="1" x14ac:dyDescent="0.2">
      <c r="A170" s="12"/>
    </row>
    <row r="171" spans="1:1" ht="39.75" customHeight="1" x14ac:dyDescent="0.2">
      <c r="A171" s="12"/>
    </row>
    <row r="172" spans="1:1" ht="39.75" customHeight="1" x14ac:dyDescent="0.2">
      <c r="A172" s="12"/>
    </row>
    <row r="173" spans="1:1" ht="39.75" customHeight="1" x14ac:dyDescent="0.2">
      <c r="A173" s="12"/>
    </row>
    <row r="174" spans="1:1" ht="39.75" customHeight="1" x14ac:dyDescent="0.2">
      <c r="A174" s="12"/>
    </row>
    <row r="175" spans="1:1" ht="39.75" customHeight="1" x14ac:dyDescent="0.2">
      <c r="A175" s="12"/>
    </row>
    <row r="176" spans="1:1" ht="39.75" customHeight="1" x14ac:dyDescent="0.2">
      <c r="A176" s="12"/>
    </row>
    <row r="177" spans="1:1" ht="39.75" customHeight="1" x14ac:dyDescent="0.2">
      <c r="A177" s="12"/>
    </row>
    <row r="178" spans="1:1" ht="39.75" customHeight="1" x14ac:dyDescent="0.2">
      <c r="A178" s="12"/>
    </row>
    <row r="179" spans="1:1" ht="39.75" customHeight="1" x14ac:dyDescent="0.2">
      <c r="A179" s="12"/>
    </row>
    <row r="180" spans="1:1" ht="39.75" customHeight="1" x14ac:dyDescent="0.2">
      <c r="A180" s="12"/>
    </row>
    <row r="181" spans="1:1" ht="39.75" customHeight="1" x14ac:dyDescent="0.2">
      <c r="A181" s="12"/>
    </row>
    <row r="182" spans="1:1" ht="39.75" customHeight="1" x14ac:dyDescent="0.2">
      <c r="A182" s="12"/>
    </row>
    <row r="183" spans="1:1" ht="39.75" customHeight="1" x14ac:dyDescent="0.2">
      <c r="A183" s="12"/>
    </row>
    <row r="184" spans="1:1" ht="39.75" customHeight="1" x14ac:dyDescent="0.2">
      <c r="A184" s="12"/>
    </row>
    <row r="185" spans="1:1" ht="39.75" customHeight="1" x14ac:dyDescent="0.2">
      <c r="A185" s="12"/>
    </row>
    <row r="186" spans="1:1" ht="39.75" customHeight="1" x14ac:dyDescent="0.2">
      <c r="A186" s="12"/>
    </row>
    <row r="187" spans="1:1" ht="39.75" customHeight="1" x14ac:dyDescent="0.2">
      <c r="A187" s="12"/>
    </row>
    <row r="188" spans="1:1" ht="39.75" customHeight="1" x14ac:dyDescent="0.2">
      <c r="A188" s="12"/>
    </row>
    <row r="189" spans="1:1" ht="39.75" customHeight="1" x14ac:dyDescent="0.2">
      <c r="A189" s="12"/>
    </row>
    <row r="190" spans="1:1" ht="39.75" customHeight="1" x14ac:dyDescent="0.2">
      <c r="A190" s="12"/>
    </row>
    <row r="191" spans="1:1" ht="39.75" customHeight="1" x14ac:dyDescent="0.2">
      <c r="A191" s="12"/>
    </row>
    <row r="192" spans="1:1" ht="39.75" customHeight="1" x14ac:dyDescent="0.2">
      <c r="A192" s="12"/>
    </row>
    <row r="193" spans="1:1" ht="39.75" customHeight="1" x14ac:dyDescent="0.2">
      <c r="A193" s="12"/>
    </row>
    <row r="194" spans="1:1" ht="39.75" customHeight="1" x14ac:dyDescent="0.2">
      <c r="A194" s="12"/>
    </row>
    <row r="195" spans="1:1" ht="39.75" customHeight="1" x14ac:dyDescent="0.2">
      <c r="A195" s="12"/>
    </row>
    <row r="196" spans="1:1" ht="39.75" customHeight="1" x14ac:dyDescent="0.2">
      <c r="A196" s="12"/>
    </row>
    <row r="197" spans="1:1" ht="39.75" customHeight="1" x14ac:dyDescent="0.2">
      <c r="A197" s="12"/>
    </row>
    <row r="198" spans="1:1" ht="39.75" customHeight="1" x14ac:dyDescent="0.2">
      <c r="A198" s="12"/>
    </row>
    <row r="199" spans="1:1" ht="39.75" customHeight="1" x14ac:dyDescent="0.2">
      <c r="A199" s="12"/>
    </row>
    <row r="200" spans="1:1" ht="39.75" customHeight="1" x14ac:dyDescent="0.2">
      <c r="A200" s="12"/>
    </row>
    <row r="201" spans="1:1" ht="39.75" customHeight="1" x14ac:dyDescent="0.2">
      <c r="A201" s="12"/>
    </row>
    <row r="202" spans="1:1" ht="39.75" customHeight="1" x14ac:dyDescent="0.2">
      <c r="A202" s="12"/>
    </row>
    <row r="203" spans="1:1" ht="39.75" customHeight="1" x14ac:dyDescent="0.2">
      <c r="A203" s="12"/>
    </row>
    <row r="204" spans="1:1" ht="39.75" customHeight="1" x14ac:dyDescent="0.2">
      <c r="A204" s="12"/>
    </row>
    <row r="205" spans="1:1" ht="39.75" customHeight="1" x14ac:dyDescent="0.2">
      <c r="A205" s="12"/>
    </row>
    <row r="206" spans="1:1" ht="39.75" customHeight="1" x14ac:dyDescent="0.2">
      <c r="A206" s="12"/>
    </row>
    <row r="207" spans="1:1" ht="39.75" customHeight="1" x14ac:dyDescent="0.2">
      <c r="A207" s="12"/>
    </row>
    <row r="208" spans="1:1" ht="39.75" customHeight="1" x14ac:dyDescent="0.2">
      <c r="A208" s="12"/>
    </row>
    <row r="209" spans="1:1" ht="39.75" customHeight="1" x14ac:dyDescent="0.2">
      <c r="A209" s="12"/>
    </row>
    <row r="210" spans="1:1" ht="39.75" customHeight="1" x14ac:dyDescent="0.2">
      <c r="A210" s="12"/>
    </row>
    <row r="211" spans="1:1" ht="39.75" customHeight="1" x14ac:dyDescent="0.2">
      <c r="A211" s="12"/>
    </row>
    <row r="212" spans="1:1" ht="39.75" customHeight="1" x14ac:dyDescent="0.2">
      <c r="A212" s="12"/>
    </row>
    <row r="213" spans="1:1" ht="39.75" customHeight="1" x14ac:dyDescent="0.2">
      <c r="A213" s="12"/>
    </row>
    <row r="214" spans="1:1" ht="39.75" customHeight="1" x14ac:dyDescent="0.2">
      <c r="A214" s="12"/>
    </row>
    <row r="215" spans="1:1" ht="39.75" customHeight="1" x14ac:dyDescent="0.2">
      <c r="A215" s="12"/>
    </row>
    <row r="216" spans="1:1" ht="39.75" customHeight="1" x14ac:dyDescent="0.2">
      <c r="A216" s="12"/>
    </row>
    <row r="217" spans="1:1" ht="39.75" customHeight="1" x14ac:dyDescent="0.2">
      <c r="A217" s="12"/>
    </row>
    <row r="218" spans="1:1" ht="39.75" customHeight="1" x14ac:dyDescent="0.2">
      <c r="A218" s="12"/>
    </row>
    <row r="219" spans="1:1" ht="39.75" customHeight="1" x14ac:dyDescent="0.2">
      <c r="A219" s="12"/>
    </row>
    <row r="220" spans="1:1" ht="39.75" customHeight="1" x14ac:dyDescent="0.2">
      <c r="A220" s="12"/>
    </row>
    <row r="221" spans="1:1" ht="39.75" customHeight="1" x14ac:dyDescent="0.2">
      <c r="A221" s="12"/>
    </row>
    <row r="222" spans="1:1" ht="39.75" customHeight="1" x14ac:dyDescent="0.2">
      <c r="A222" s="12"/>
    </row>
    <row r="223" spans="1:1" ht="39.75" customHeight="1" x14ac:dyDescent="0.2">
      <c r="A223" s="12"/>
    </row>
    <row r="224" spans="1:1" ht="39.75" customHeight="1" x14ac:dyDescent="0.2">
      <c r="A224" s="12"/>
    </row>
    <row r="225" spans="1:1" ht="39.75" customHeight="1" x14ac:dyDescent="0.2">
      <c r="A225" s="12"/>
    </row>
    <row r="226" spans="1:1" ht="39.75" customHeight="1" x14ac:dyDescent="0.2">
      <c r="A226" s="12"/>
    </row>
    <row r="227" spans="1:1" ht="39.75" customHeight="1" x14ac:dyDescent="0.2">
      <c r="A227" s="12"/>
    </row>
    <row r="228" spans="1:1" ht="39.75" customHeight="1" x14ac:dyDescent="0.2">
      <c r="A228" s="12"/>
    </row>
    <row r="229" spans="1:1" ht="39.75" customHeight="1" x14ac:dyDescent="0.2">
      <c r="A229" s="12"/>
    </row>
    <row r="230" spans="1:1" ht="39.75" customHeight="1" x14ac:dyDescent="0.2">
      <c r="A230" s="12"/>
    </row>
    <row r="231" spans="1:1" ht="39.75" customHeight="1" x14ac:dyDescent="0.2">
      <c r="A231" s="12"/>
    </row>
    <row r="232" spans="1:1" ht="39.75" customHeight="1" x14ac:dyDescent="0.2">
      <c r="A232" s="12"/>
    </row>
    <row r="233" spans="1:1" ht="39.75" customHeight="1" x14ac:dyDescent="0.2">
      <c r="A233" s="12"/>
    </row>
    <row r="234" spans="1:1" ht="39.75" customHeight="1" x14ac:dyDescent="0.2">
      <c r="A234" s="12"/>
    </row>
    <row r="235" spans="1:1" ht="39.75" customHeight="1" x14ac:dyDescent="0.2">
      <c r="A235" s="12"/>
    </row>
    <row r="236" spans="1:1" ht="39.75" customHeight="1" x14ac:dyDescent="0.2">
      <c r="A236" s="12"/>
    </row>
    <row r="237" spans="1:1" ht="39.75" customHeight="1" x14ac:dyDescent="0.2">
      <c r="A237" s="12"/>
    </row>
    <row r="238" spans="1:1" ht="39.75" customHeight="1" x14ac:dyDescent="0.2">
      <c r="A238" s="12"/>
    </row>
    <row r="239" spans="1:1" ht="39.75" customHeight="1" x14ac:dyDescent="0.2">
      <c r="A239" s="12"/>
    </row>
    <row r="240" spans="1:1" ht="39.75" customHeight="1" x14ac:dyDescent="0.2">
      <c r="A240" s="12"/>
    </row>
    <row r="241" spans="1:1" ht="39.75" customHeight="1" x14ac:dyDescent="0.2">
      <c r="A241" s="12"/>
    </row>
    <row r="242" spans="1:1" ht="39.75" customHeight="1" x14ac:dyDescent="0.2">
      <c r="A242" s="12"/>
    </row>
    <row r="243" spans="1:1" ht="39.75" customHeight="1" x14ac:dyDescent="0.2">
      <c r="A243" s="12"/>
    </row>
    <row r="244" spans="1:1" ht="39.75" customHeight="1" x14ac:dyDescent="0.2">
      <c r="A244" s="12"/>
    </row>
    <row r="245" spans="1:1" ht="39.75" customHeight="1" x14ac:dyDescent="0.2">
      <c r="A245" s="12"/>
    </row>
    <row r="246" spans="1:1" ht="39.75" customHeight="1" x14ac:dyDescent="0.2">
      <c r="A246" s="12"/>
    </row>
    <row r="247" spans="1:1" ht="39.75" customHeight="1" x14ac:dyDescent="0.2">
      <c r="A247" s="12"/>
    </row>
    <row r="248" spans="1:1" ht="39.75" customHeight="1" x14ac:dyDescent="0.2">
      <c r="A248" s="12"/>
    </row>
    <row r="249" spans="1:1" ht="39.75" customHeight="1" x14ac:dyDescent="0.2">
      <c r="A249" s="12"/>
    </row>
    <row r="250" spans="1:1" ht="39.75" customHeight="1" x14ac:dyDescent="0.2">
      <c r="A250" s="12"/>
    </row>
    <row r="251" spans="1:1" ht="39.75" customHeight="1" x14ac:dyDescent="0.2">
      <c r="A251" s="12"/>
    </row>
    <row r="252" spans="1:1" ht="39.75" customHeight="1" x14ac:dyDescent="0.2">
      <c r="A252" s="12"/>
    </row>
    <row r="253" spans="1:1" ht="39.75" customHeight="1" x14ac:dyDescent="0.2">
      <c r="A253" s="12"/>
    </row>
    <row r="254" spans="1:1" ht="39.75" customHeight="1" x14ac:dyDescent="0.2">
      <c r="A254" s="12"/>
    </row>
    <row r="255" spans="1:1" ht="39.75" customHeight="1" x14ac:dyDescent="0.2">
      <c r="A255" s="12"/>
    </row>
    <row r="256" spans="1:1" ht="39.75" customHeight="1" x14ac:dyDescent="0.2">
      <c r="A256" s="12"/>
    </row>
    <row r="257" spans="1:1" ht="39.75" customHeight="1" x14ac:dyDescent="0.2">
      <c r="A257" s="12"/>
    </row>
    <row r="258" spans="1:1" ht="39.75" customHeight="1" x14ac:dyDescent="0.2">
      <c r="A258" s="12"/>
    </row>
    <row r="259" spans="1:1" ht="39.75" customHeight="1" x14ac:dyDescent="0.2">
      <c r="A259" s="12"/>
    </row>
    <row r="260" spans="1:1" ht="39.75" customHeight="1" x14ac:dyDescent="0.2">
      <c r="A260" s="12"/>
    </row>
    <row r="261" spans="1:1" ht="39.75" customHeight="1" x14ac:dyDescent="0.2">
      <c r="A261" s="12"/>
    </row>
    <row r="262" spans="1:1" ht="39.75" customHeight="1" x14ac:dyDescent="0.2">
      <c r="A262" s="12"/>
    </row>
    <row r="263" spans="1:1" ht="39.75" customHeight="1" x14ac:dyDescent="0.2">
      <c r="A263" s="12"/>
    </row>
    <row r="264" spans="1:1" ht="39.75" customHeight="1" x14ac:dyDescent="0.2">
      <c r="A264" s="12"/>
    </row>
    <row r="265" spans="1:1" ht="39.75" customHeight="1" x14ac:dyDescent="0.2">
      <c r="A265" s="12"/>
    </row>
    <row r="266" spans="1:1" ht="39.75" customHeight="1" x14ac:dyDescent="0.2">
      <c r="A266" s="12"/>
    </row>
    <row r="267" spans="1:1" ht="39.75" customHeight="1" x14ac:dyDescent="0.2">
      <c r="A267" s="12"/>
    </row>
    <row r="268" spans="1:1" ht="39.75" customHeight="1" x14ac:dyDescent="0.2">
      <c r="A268" s="12"/>
    </row>
    <row r="269" spans="1:1" ht="39.75" customHeight="1" x14ac:dyDescent="0.2">
      <c r="A269" s="12"/>
    </row>
    <row r="270" spans="1:1" ht="39.75" customHeight="1" x14ac:dyDescent="0.2">
      <c r="A270" s="12"/>
    </row>
    <row r="271" spans="1:1" ht="39.75" customHeight="1" x14ac:dyDescent="0.2">
      <c r="A271" s="12"/>
    </row>
    <row r="272" spans="1:1" ht="39.75" customHeight="1" x14ac:dyDescent="0.2">
      <c r="A272" s="12"/>
    </row>
    <row r="273" spans="1:1" ht="39.75" customHeight="1" x14ac:dyDescent="0.2">
      <c r="A273" s="12"/>
    </row>
    <row r="274" spans="1:1" ht="39.75" customHeight="1" x14ac:dyDescent="0.2">
      <c r="A274" s="12"/>
    </row>
    <row r="275" spans="1:1" ht="39.75" customHeight="1" x14ac:dyDescent="0.2">
      <c r="A275" s="12"/>
    </row>
    <row r="276" spans="1:1" ht="39.75" customHeight="1" x14ac:dyDescent="0.2">
      <c r="A276" s="12"/>
    </row>
    <row r="277" spans="1:1" ht="39.75" customHeight="1" x14ac:dyDescent="0.2">
      <c r="A277" s="12"/>
    </row>
    <row r="278" spans="1:1" ht="39.75" customHeight="1" x14ac:dyDescent="0.2">
      <c r="A278" s="12"/>
    </row>
    <row r="279" spans="1:1" ht="39.75" customHeight="1" x14ac:dyDescent="0.2">
      <c r="A279" s="12"/>
    </row>
    <row r="280" spans="1:1" ht="39.75" customHeight="1" x14ac:dyDescent="0.2">
      <c r="A280" s="12"/>
    </row>
    <row r="281" spans="1:1" ht="39.75" customHeight="1" x14ac:dyDescent="0.2">
      <c r="A281" s="12"/>
    </row>
    <row r="282" spans="1:1" ht="39.75" customHeight="1" x14ac:dyDescent="0.2">
      <c r="A282" s="12"/>
    </row>
    <row r="283" spans="1:1" ht="39.75" customHeight="1" x14ac:dyDescent="0.2">
      <c r="A283" s="12"/>
    </row>
    <row r="284" spans="1:1" ht="39.75" customHeight="1" x14ac:dyDescent="0.2">
      <c r="A284" s="12"/>
    </row>
    <row r="285" spans="1:1" ht="39.75" customHeight="1" x14ac:dyDescent="0.2">
      <c r="A285" s="12"/>
    </row>
    <row r="286" spans="1:1" ht="39.75" customHeight="1" x14ac:dyDescent="0.2">
      <c r="A286" s="12"/>
    </row>
    <row r="287" spans="1:1" ht="39.75" customHeight="1" x14ac:dyDescent="0.2">
      <c r="A287" s="12"/>
    </row>
    <row r="288" spans="1:1" ht="39.75" customHeight="1" x14ac:dyDescent="0.2">
      <c r="A288" s="12"/>
    </row>
    <row r="289" spans="1:1" ht="39.75" customHeight="1" x14ac:dyDescent="0.2">
      <c r="A289" s="12"/>
    </row>
    <row r="290" spans="1:1" ht="39.75" customHeight="1" x14ac:dyDescent="0.2">
      <c r="A290" s="12"/>
    </row>
    <row r="291" spans="1:1" ht="39.75" customHeight="1" x14ac:dyDescent="0.2">
      <c r="A291" s="12"/>
    </row>
    <row r="292" spans="1:1" ht="39.75" customHeight="1" x14ac:dyDescent="0.2">
      <c r="A292" s="12"/>
    </row>
    <row r="293" spans="1:1" ht="39.75" customHeight="1" x14ac:dyDescent="0.2">
      <c r="A293" s="12"/>
    </row>
    <row r="294" spans="1:1" ht="39.75" customHeight="1" x14ac:dyDescent="0.2">
      <c r="A294" s="12"/>
    </row>
    <row r="295" spans="1:1" ht="39.75" customHeight="1" x14ac:dyDescent="0.2">
      <c r="A295" s="12"/>
    </row>
    <row r="296" spans="1:1" ht="39.75" customHeight="1" x14ac:dyDescent="0.2">
      <c r="A296" s="12"/>
    </row>
    <row r="297" spans="1:1" ht="39.75" customHeight="1" x14ac:dyDescent="0.2">
      <c r="A297" s="12"/>
    </row>
    <row r="298" spans="1:1" ht="39.75" customHeight="1" x14ac:dyDescent="0.2">
      <c r="A298" s="12"/>
    </row>
    <row r="299" spans="1:1" ht="39.75" customHeight="1" x14ac:dyDescent="0.2">
      <c r="A299" s="12"/>
    </row>
    <row r="300" spans="1:1" ht="39.75" customHeight="1" x14ac:dyDescent="0.2">
      <c r="A300" s="12"/>
    </row>
    <row r="301" spans="1:1" ht="39.75" customHeight="1" x14ac:dyDescent="0.2">
      <c r="A301" s="12"/>
    </row>
    <row r="302" spans="1:1" ht="39.75" customHeight="1" x14ac:dyDescent="0.2">
      <c r="A302" s="12"/>
    </row>
    <row r="303" spans="1:1" ht="39.75" customHeight="1" x14ac:dyDescent="0.2">
      <c r="A303" s="12"/>
    </row>
    <row r="304" spans="1:1" ht="39.75" customHeight="1" x14ac:dyDescent="0.2">
      <c r="A304" s="12"/>
    </row>
    <row r="305" spans="1:1" ht="39.75" customHeight="1" x14ac:dyDescent="0.2">
      <c r="A305" s="12"/>
    </row>
    <row r="306" spans="1:1" ht="39.75" customHeight="1" x14ac:dyDescent="0.2">
      <c r="A306" s="12"/>
    </row>
    <row r="307" spans="1:1" ht="39.75" customHeight="1" x14ac:dyDescent="0.2">
      <c r="A307" s="12"/>
    </row>
    <row r="308" spans="1:1" ht="39.75" customHeight="1" x14ac:dyDescent="0.2">
      <c r="A308" s="12"/>
    </row>
    <row r="309" spans="1:1" ht="39.75" customHeight="1" x14ac:dyDescent="0.2">
      <c r="A309" s="12"/>
    </row>
    <row r="310" spans="1:1" ht="39.75" customHeight="1" x14ac:dyDescent="0.2">
      <c r="A310" s="12"/>
    </row>
    <row r="311" spans="1:1" ht="39.75" customHeight="1" x14ac:dyDescent="0.2">
      <c r="A311" s="12"/>
    </row>
    <row r="312" spans="1:1" ht="39.75" customHeight="1" x14ac:dyDescent="0.2">
      <c r="A312" s="12"/>
    </row>
    <row r="313" spans="1:1" ht="39.75" customHeight="1" x14ac:dyDescent="0.2">
      <c r="A313" s="12"/>
    </row>
    <row r="314" spans="1:1" ht="39.75" customHeight="1" x14ac:dyDescent="0.2">
      <c r="A314" s="12"/>
    </row>
    <row r="315" spans="1:1" ht="39.75" customHeight="1" x14ac:dyDescent="0.2">
      <c r="A315" s="12"/>
    </row>
    <row r="316" spans="1:1" ht="39.75" customHeight="1" x14ac:dyDescent="0.2">
      <c r="A316" s="12"/>
    </row>
    <row r="317" spans="1:1" ht="39.75" customHeight="1" x14ac:dyDescent="0.2">
      <c r="A317" s="12"/>
    </row>
    <row r="318" spans="1:1" ht="39.75" customHeight="1" x14ac:dyDescent="0.2">
      <c r="A318" s="12"/>
    </row>
    <row r="319" spans="1:1" ht="39.75" customHeight="1" x14ac:dyDescent="0.2">
      <c r="A319" s="12"/>
    </row>
    <row r="320" spans="1:1" ht="39.75" customHeight="1" x14ac:dyDescent="0.2">
      <c r="A320" s="12"/>
    </row>
    <row r="321" spans="1:1" ht="39.75" customHeight="1" x14ac:dyDescent="0.2">
      <c r="A321" s="12"/>
    </row>
    <row r="322" spans="1:1" ht="39.75" customHeight="1" x14ac:dyDescent="0.2">
      <c r="A322" s="12"/>
    </row>
    <row r="323" spans="1:1" ht="39.75" customHeight="1" x14ac:dyDescent="0.2">
      <c r="A323" s="12"/>
    </row>
    <row r="324" spans="1:1" ht="39.75" customHeight="1" x14ac:dyDescent="0.2">
      <c r="A324" s="12"/>
    </row>
    <row r="325" spans="1:1" ht="39.75" customHeight="1" x14ac:dyDescent="0.2">
      <c r="A325" s="12"/>
    </row>
    <row r="326" spans="1:1" ht="39.75" customHeight="1" x14ac:dyDescent="0.2">
      <c r="A326" s="12"/>
    </row>
    <row r="327" spans="1:1" ht="39.75" customHeight="1" x14ac:dyDescent="0.2">
      <c r="A327" s="12"/>
    </row>
    <row r="328" spans="1:1" ht="39.75" customHeight="1" x14ac:dyDescent="0.2">
      <c r="A328" s="12"/>
    </row>
    <row r="329" spans="1:1" ht="39.75" customHeight="1" x14ac:dyDescent="0.2">
      <c r="A329" s="12"/>
    </row>
    <row r="330" spans="1:1" ht="39.75" customHeight="1" x14ac:dyDescent="0.2">
      <c r="A330" s="12"/>
    </row>
    <row r="331" spans="1:1" ht="39.75" customHeight="1" x14ac:dyDescent="0.2">
      <c r="A331" s="12"/>
    </row>
    <row r="332" spans="1:1" ht="39.75" customHeight="1" x14ac:dyDescent="0.2">
      <c r="A332" s="12"/>
    </row>
    <row r="333" spans="1:1" ht="39.75" customHeight="1" x14ac:dyDescent="0.2">
      <c r="A333" s="12"/>
    </row>
    <row r="334" spans="1:1" ht="39.75" customHeight="1" x14ac:dyDescent="0.2">
      <c r="A334" s="12"/>
    </row>
    <row r="335" spans="1:1" ht="39.75" customHeight="1" x14ac:dyDescent="0.2">
      <c r="A335" s="12"/>
    </row>
    <row r="336" spans="1:1" ht="39.75" customHeight="1" x14ac:dyDescent="0.2">
      <c r="A336" s="12"/>
    </row>
    <row r="337" spans="1:1" ht="39.75" customHeight="1" x14ac:dyDescent="0.2">
      <c r="A337" s="12"/>
    </row>
    <row r="338" spans="1:1" ht="39.75" customHeight="1" x14ac:dyDescent="0.2">
      <c r="A338" s="12"/>
    </row>
    <row r="339" spans="1:1" ht="39.75" customHeight="1" x14ac:dyDescent="0.2">
      <c r="A339" s="12"/>
    </row>
    <row r="340" spans="1:1" ht="39.75" customHeight="1" x14ac:dyDescent="0.2">
      <c r="A340" s="12"/>
    </row>
    <row r="341" spans="1:1" ht="39.75" customHeight="1" x14ac:dyDescent="0.2">
      <c r="A341" s="12"/>
    </row>
    <row r="342" spans="1:1" ht="39.75" customHeight="1" x14ac:dyDescent="0.2">
      <c r="A342" s="12"/>
    </row>
    <row r="343" spans="1:1" ht="39.75" customHeight="1" x14ac:dyDescent="0.2">
      <c r="A343" s="12"/>
    </row>
    <row r="344" spans="1:1" ht="39.75" customHeight="1" x14ac:dyDescent="0.2">
      <c r="A344" s="12"/>
    </row>
    <row r="345" spans="1:1" ht="39.75" customHeight="1" x14ac:dyDescent="0.2">
      <c r="A345" s="12"/>
    </row>
    <row r="346" spans="1:1" ht="39.75" customHeight="1" x14ac:dyDescent="0.2">
      <c r="A346" s="12"/>
    </row>
    <row r="347" spans="1:1" ht="39.75" customHeight="1" x14ac:dyDescent="0.2">
      <c r="A347" s="12"/>
    </row>
    <row r="348" spans="1:1" ht="39.75" customHeight="1" x14ac:dyDescent="0.2">
      <c r="A348" s="12"/>
    </row>
    <row r="349" spans="1:1" ht="39.75" customHeight="1" x14ac:dyDescent="0.2">
      <c r="A349" s="12"/>
    </row>
    <row r="350" spans="1:1" ht="39.75" customHeight="1" x14ac:dyDescent="0.2">
      <c r="A350" s="12"/>
    </row>
    <row r="351" spans="1:1" ht="39.75" customHeight="1" x14ac:dyDescent="0.2">
      <c r="A351" s="12"/>
    </row>
    <row r="352" spans="1:1" ht="39.75" customHeight="1" x14ac:dyDescent="0.2">
      <c r="A352" s="12"/>
    </row>
    <row r="353" spans="1:1" ht="39.75" customHeight="1" x14ac:dyDescent="0.2">
      <c r="A353" s="12"/>
    </row>
    <row r="354" spans="1:1" ht="39.75" customHeight="1" x14ac:dyDescent="0.2">
      <c r="A354" s="12"/>
    </row>
    <row r="355" spans="1:1" ht="39.75" customHeight="1" x14ac:dyDescent="0.2">
      <c r="A355" s="12"/>
    </row>
    <row r="356" spans="1:1" ht="39.75" customHeight="1" x14ac:dyDescent="0.2">
      <c r="A356" s="12"/>
    </row>
    <row r="357" spans="1:1" ht="39.75" customHeight="1" x14ac:dyDescent="0.2">
      <c r="A357" s="12"/>
    </row>
    <row r="358" spans="1:1" ht="39.75" customHeight="1" x14ac:dyDescent="0.2">
      <c r="A358" s="12"/>
    </row>
    <row r="359" spans="1:1" ht="39.75" customHeight="1" x14ac:dyDescent="0.2">
      <c r="A359" s="12"/>
    </row>
    <row r="360" spans="1:1" ht="39.75" customHeight="1" x14ac:dyDescent="0.2">
      <c r="A360" s="12"/>
    </row>
    <row r="361" spans="1:1" ht="39.75" customHeight="1" x14ac:dyDescent="0.2">
      <c r="A361" s="12"/>
    </row>
    <row r="362" spans="1:1" ht="39.75" customHeight="1" x14ac:dyDescent="0.2">
      <c r="A362" s="12"/>
    </row>
    <row r="363" spans="1:1" ht="39.75" customHeight="1" x14ac:dyDescent="0.2">
      <c r="A363" s="12"/>
    </row>
    <row r="364" spans="1:1" ht="39.75" customHeight="1" x14ac:dyDescent="0.2">
      <c r="A364" s="12"/>
    </row>
    <row r="365" spans="1:1" ht="39.75" customHeight="1" x14ac:dyDescent="0.2">
      <c r="A365" s="12"/>
    </row>
    <row r="366" spans="1:1" ht="39.75" customHeight="1" x14ac:dyDescent="0.2">
      <c r="A366" s="12"/>
    </row>
    <row r="367" spans="1:1" ht="39.75" customHeight="1" x14ac:dyDescent="0.2">
      <c r="A367" s="12"/>
    </row>
    <row r="368" spans="1:1" ht="39.75" customHeight="1" x14ac:dyDescent="0.2">
      <c r="A368" s="12"/>
    </row>
    <row r="369" spans="1:1" ht="39.75" customHeight="1" x14ac:dyDescent="0.2">
      <c r="A369" s="12"/>
    </row>
    <row r="370" spans="1:1" ht="39.75" customHeight="1" x14ac:dyDescent="0.2">
      <c r="A370" s="12"/>
    </row>
    <row r="371" spans="1:1" ht="39.75" customHeight="1" x14ac:dyDescent="0.2">
      <c r="A371" s="12"/>
    </row>
    <row r="372" spans="1:1" ht="39.75" customHeight="1" x14ac:dyDescent="0.2">
      <c r="A372" s="12"/>
    </row>
    <row r="373" spans="1:1" ht="39.75" customHeight="1" x14ac:dyDescent="0.2">
      <c r="A373" s="12"/>
    </row>
    <row r="374" spans="1:1" ht="39.75" customHeight="1" x14ac:dyDescent="0.2">
      <c r="A374" s="12"/>
    </row>
    <row r="375" spans="1:1" ht="39.75" customHeight="1" x14ac:dyDescent="0.2">
      <c r="A375" s="12"/>
    </row>
    <row r="376" spans="1:1" ht="39.75" customHeight="1" x14ac:dyDescent="0.2">
      <c r="A376" s="12"/>
    </row>
    <row r="377" spans="1:1" ht="39.75" customHeight="1" x14ac:dyDescent="0.2">
      <c r="A377" s="12"/>
    </row>
    <row r="378" spans="1:1" ht="39.75" customHeight="1" x14ac:dyDescent="0.2">
      <c r="A378" s="12"/>
    </row>
    <row r="379" spans="1:1" ht="39.75" customHeight="1" x14ac:dyDescent="0.2">
      <c r="A379" s="12"/>
    </row>
    <row r="380" spans="1:1" ht="39.75" customHeight="1" x14ac:dyDescent="0.2">
      <c r="A380" s="12"/>
    </row>
    <row r="381" spans="1:1" ht="39.75" customHeight="1" x14ac:dyDescent="0.2">
      <c r="A381" s="12"/>
    </row>
    <row r="382" spans="1:1" ht="39.75" customHeight="1" x14ac:dyDescent="0.2">
      <c r="A382" s="12"/>
    </row>
    <row r="383" spans="1:1" ht="39.75" customHeight="1" x14ac:dyDescent="0.2">
      <c r="A383" s="12"/>
    </row>
    <row r="384" spans="1:1" ht="39.75" customHeight="1" x14ac:dyDescent="0.2">
      <c r="A384" s="12"/>
    </row>
    <row r="385" spans="1:1" ht="39.75" customHeight="1" x14ac:dyDescent="0.2">
      <c r="A385" s="12"/>
    </row>
    <row r="386" spans="1:1" ht="39.75" customHeight="1" x14ac:dyDescent="0.2">
      <c r="A386" s="12"/>
    </row>
    <row r="387" spans="1:1" ht="39.75" customHeight="1" x14ac:dyDescent="0.2">
      <c r="A387" s="12"/>
    </row>
    <row r="388" spans="1:1" ht="39.75" customHeight="1" x14ac:dyDescent="0.2">
      <c r="A388" s="12"/>
    </row>
    <row r="389" spans="1:1" ht="39.75" customHeight="1" x14ac:dyDescent="0.2">
      <c r="A389" s="12"/>
    </row>
    <row r="390" spans="1:1" ht="39.75" customHeight="1" x14ac:dyDescent="0.2">
      <c r="A390" s="12"/>
    </row>
    <row r="391" spans="1:1" ht="39.75" customHeight="1" x14ac:dyDescent="0.2">
      <c r="A391" s="12"/>
    </row>
    <row r="392" spans="1:1" ht="39.75" customHeight="1" x14ac:dyDescent="0.2">
      <c r="A392" s="12"/>
    </row>
    <row r="393" spans="1:1" ht="39.75" customHeight="1" x14ac:dyDescent="0.2">
      <c r="A393" s="12"/>
    </row>
    <row r="394" spans="1:1" ht="39.75" customHeight="1" x14ac:dyDescent="0.2">
      <c r="A394" s="12"/>
    </row>
    <row r="395" spans="1:1" ht="39.75" customHeight="1" x14ac:dyDescent="0.2">
      <c r="A395" s="12"/>
    </row>
    <row r="396" spans="1:1" ht="39.75" customHeight="1" x14ac:dyDescent="0.2">
      <c r="A396" s="12"/>
    </row>
    <row r="397" spans="1:1" ht="39.75" customHeight="1" x14ac:dyDescent="0.2">
      <c r="A397" s="12"/>
    </row>
    <row r="398" spans="1:1" ht="39.75" customHeight="1" x14ac:dyDescent="0.2">
      <c r="A398" s="12"/>
    </row>
    <row r="399" spans="1:1" ht="39.75" customHeight="1" x14ac:dyDescent="0.2">
      <c r="A399" s="12"/>
    </row>
    <row r="400" spans="1:1" ht="39.75" customHeight="1" x14ac:dyDescent="0.2">
      <c r="A400" s="12"/>
    </row>
    <row r="401" spans="1:1" ht="39.75" customHeight="1" x14ac:dyDescent="0.2">
      <c r="A401" s="12"/>
    </row>
    <row r="402" spans="1:1" ht="39.75" customHeight="1" x14ac:dyDescent="0.2">
      <c r="A402" s="12"/>
    </row>
    <row r="403" spans="1:1" ht="39.75" customHeight="1" x14ac:dyDescent="0.2">
      <c r="A403" s="12"/>
    </row>
    <row r="404" spans="1:1" ht="39.75" customHeight="1" x14ac:dyDescent="0.2">
      <c r="A404" s="12"/>
    </row>
    <row r="405" spans="1:1" ht="39.75" customHeight="1" x14ac:dyDescent="0.2">
      <c r="A405" s="12"/>
    </row>
    <row r="406" spans="1:1" ht="39.75" customHeight="1" x14ac:dyDescent="0.2">
      <c r="A406" s="12"/>
    </row>
    <row r="407" spans="1:1" ht="39.75" customHeight="1" x14ac:dyDescent="0.2">
      <c r="A407" s="12"/>
    </row>
    <row r="408" spans="1:1" ht="39.75" customHeight="1" x14ac:dyDescent="0.2">
      <c r="A408" s="12"/>
    </row>
    <row r="409" spans="1:1" ht="39.75" customHeight="1" x14ac:dyDescent="0.2">
      <c r="A409" s="12"/>
    </row>
    <row r="410" spans="1:1" ht="39.75" customHeight="1" x14ac:dyDescent="0.2">
      <c r="A410" s="12"/>
    </row>
    <row r="411" spans="1:1" ht="39.75" customHeight="1" x14ac:dyDescent="0.2">
      <c r="A411" s="12"/>
    </row>
    <row r="412" spans="1:1" ht="39.75" customHeight="1" x14ac:dyDescent="0.2">
      <c r="A412" s="12"/>
    </row>
    <row r="413" spans="1:1" ht="39.75" customHeight="1" x14ac:dyDescent="0.2">
      <c r="A413" s="12"/>
    </row>
    <row r="414" spans="1:1" ht="39.75" customHeight="1" x14ac:dyDescent="0.2">
      <c r="A414" s="12"/>
    </row>
    <row r="415" spans="1:1" ht="39.75" customHeight="1" x14ac:dyDescent="0.2">
      <c r="A415" s="12"/>
    </row>
    <row r="416" spans="1:1" ht="39.75" customHeight="1" x14ac:dyDescent="0.2">
      <c r="A416" s="12"/>
    </row>
    <row r="417" spans="1:1" ht="39.75" customHeight="1" x14ac:dyDescent="0.2">
      <c r="A417" s="12"/>
    </row>
    <row r="418" spans="1:1" ht="39.75" customHeight="1" x14ac:dyDescent="0.2">
      <c r="A418" s="12"/>
    </row>
    <row r="419" spans="1:1" ht="39.75" customHeight="1" x14ac:dyDescent="0.2">
      <c r="A419" s="12"/>
    </row>
    <row r="420" spans="1:1" ht="39.75" customHeight="1" x14ac:dyDescent="0.2">
      <c r="A420" s="12"/>
    </row>
    <row r="421" spans="1:1" ht="39.75" customHeight="1" x14ac:dyDescent="0.2">
      <c r="A421" s="12"/>
    </row>
    <row r="422" spans="1:1" ht="39.75" customHeight="1" x14ac:dyDescent="0.2">
      <c r="A422" s="12"/>
    </row>
    <row r="423" spans="1:1" ht="39.75" customHeight="1" x14ac:dyDescent="0.2">
      <c r="A423" s="12"/>
    </row>
    <row r="424" spans="1:1" ht="39.75" customHeight="1" x14ac:dyDescent="0.2">
      <c r="A424" s="12"/>
    </row>
    <row r="425" spans="1:1" ht="39.75" customHeight="1" x14ac:dyDescent="0.2">
      <c r="A425" s="12"/>
    </row>
    <row r="426" spans="1:1" ht="39.75" customHeight="1" x14ac:dyDescent="0.2">
      <c r="A426" s="12"/>
    </row>
    <row r="427" spans="1:1" ht="39.75" customHeight="1" x14ac:dyDescent="0.2">
      <c r="A427" s="12"/>
    </row>
    <row r="428" spans="1:1" ht="39.75" customHeight="1" x14ac:dyDescent="0.2">
      <c r="A428" s="12"/>
    </row>
    <row r="429" spans="1:1" ht="39.75" customHeight="1" x14ac:dyDescent="0.2">
      <c r="A429" s="12"/>
    </row>
    <row r="430" spans="1:1" ht="39.75" customHeight="1" x14ac:dyDescent="0.2">
      <c r="A430" s="12"/>
    </row>
    <row r="431" spans="1:1" ht="39.75" customHeight="1" x14ac:dyDescent="0.2">
      <c r="A431" s="12"/>
    </row>
    <row r="432" spans="1:1" ht="39.75" customHeight="1" x14ac:dyDescent="0.2">
      <c r="A432" s="12"/>
    </row>
    <row r="433" spans="1:1" ht="39.75" customHeight="1" x14ac:dyDescent="0.2">
      <c r="A433" s="12"/>
    </row>
    <row r="434" spans="1:1" ht="39.75" customHeight="1" x14ac:dyDescent="0.2">
      <c r="A434" s="12"/>
    </row>
    <row r="435" spans="1:1" ht="39.75" customHeight="1" x14ac:dyDescent="0.2">
      <c r="A435" s="12"/>
    </row>
    <row r="436" spans="1:1" ht="39.75" customHeight="1" x14ac:dyDescent="0.2">
      <c r="A436" s="12"/>
    </row>
    <row r="437" spans="1:1" ht="39.75" customHeight="1" x14ac:dyDescent="0.2">
      <c r="A437" s="12"/>
    </row>
    <row r="438" spans="1:1" ht="39.75" customHeight="1" x14ac:dyDescent="0.2">
      <c r="A438" s="12"/>
    </row>
    <row r="439" spans="1:1" ht="39.75" customHeight="1" x14ac:dyDescent="0.2">
      <c r="A439" s="12"/>
    </row>
    <row r="440" spans="1:1" ht="39.75" customHeight="1" x14ac:dyDescent="0.2">
      <c r="A440" s="12"/>
    </row>
    <row r="441" spans="1:1" ht="39.75" customHeight="1" x14ac:dyDescent="0.2">
      <c r="A441" s="12"/>
    </row>
    <row r="442" spans="1:1" ht="39.75" customHeight="1" x14ac:dyDescent="0.2">
      <c r="A442" s="12"/>
    </row>
    <row r="443" spans="1:1" ht="39.75" customHeight="1" x14ac:dyDescent="0.2">
      <c r="A443" s="12"/>
    </row>
    <row r="444" spans="1:1" ht="39.75" customHeight="1" x14ac:dyDescent="0.2">
      <c r="A444" s="12"/>
    </row>
    <row r="445" spans="1:1" ht="39.75" customHeight="1" x14ac:dyDescent="0.2">
      <c r="A445" s="12"/>
    </row>
    <row r="446" spans="1:1" ht="39.75" customHeight="1" x14ac:dyDescent="0.2">
      <c r="A446" s="12"/>
    </row>
    <row r="447" spans="1:1" ht="39.75" customHeight="1" x14ac:dyDescent="0.2">
      <c r="A447" s="12"/>
    </row>
    <row r="448" spans="1:1" ht="39.75" customHeight="1" x14ac:dyDescent="0.2">
      <c r="A448" s="12"/>
    </row>
    <row r="449" spans="1:1" ht="39.75" customHeight="1" x14ac:dyDescent="0.2">
      <c r="A449" s="12"/>
    </row>
    <row r="450" spans="1:1" ht="39.75" customHeight="1" x14ac:dyDescent="0.2">
      <c r="A450" s="12"/>
    </row>
    <row r="451" spans="1:1" ht="39.75" customHeight="1" x14ac:dyDescent="0.2">
      <c r="A451" s="12"/>
    </row>
    <row r="452" spans="1:1" ht="39.75" customHeight="1" x14ac:dyDescent="0.2">
      <c r="A452" s="12"/>
    </row>
    <row r="453" spans="1:1" ht="39.75" customHeight="1" x14ac:dyDescent="0.2">
      <c r="A453" s="12"/>
    </row>
    <row r="454" spans="1:1" ht="39.75" customHeight="1" x14ac:dyDescent="0.2">
      <c r="A454" s="12"/>
    </row>
    <row r="455" spans="1:1" ht="39.75" customHeight="1" x14ac:dyDescent="0.2">
      <c r="A455" s="12"/>
    </row>
    <row r="456" spans="1:1" ht="39.75" customHeight="1" x14ac:dyDescent="0.2">
      <c r="A456" s="12"/>
    </row>
    <row r="457" spans="1:1" ht="39.75" customHeight="1" x14ac:dyDescent="0.2">
      <c r="A457" s="12"/>
    </row>
    <row r="458" spans="1:1" ht="39.75" customHeight="1" x14ac:dyDescent="0.2">
      <c r="A458" s="12"/>
    </row>
    <row r="459" spans="1:1" ht="39.75" customHeight="1" x14ac:dyDescent="0.2">
      <c r="A459" s="12"/>
    </row>
    <row r="460" spans="1:1" ht="39.75" customHeight="1" x14ac:dyDescent="0.2">
      <c r="A460" s="12"/>
    </row>
    <row r="461" spans="1:1" ht="39.75" customHeight="1" x14ac:dyDescent="0.2">
      <c r="A461" s="12"/>
    </row>
    <row r="462" spans="1:1" ht="39.75" customHeight="1" x14ac:dyDescent="0.2">
      <c r="A462" s="12"/>
    </row>
    <row r="463" spans="1:1" ht="39.75" customHeight="1" x14ac:dyDescent="0.2">
      <c r="A463" s="12"/>
    </row>
    <row r="464" spans="1:1" ht="39.75" customHeight="1" x14ac:dyDescent="0.2">
      <c r="A464" s="12"/>
    </row>
    <row r="465" spans="1:1" ht="39.75" customHeight="1" x14ac:dyDescent="0.2">
      <c r="A465" s="12"/>
    </row>
    <row r="466" spans="1:1" ht="39.75" customHeight="1" x14ac:dyDescent="0.2">
      <c r="A466" s="12"/>
    </row>
    <row r="467" spans="1:1" ht="39.75" customHeight="1" x14ac:dyDescent="0.2">
      <c r="A467" s="12"/>
    </row>
    <row r="468" spans="1:1" ht="39.75" customHeight="1" x14ac:dyDescent="0.2">
      <c r="A468" s="12"/>
    </row>
    <row r="469" spans="1:1" ht="39.75" customHeight="1" x14ac:dyDescent="0.2">
      <c r="A469" s="12"/>
    </row>
    <row r="470" spans="1:1" ht="39.75" customHeight="1" x14ac:dyDescent="0.2">
      <c r="A470" s="12"/>
    </row>
    <row r="471" spans="1:1" ht="39.75" customHeight="1" x14ac:dyDescent="0.2">
      <c r="A471" s="12"/>
    </row>
    <row r="472" spans="1:1" ht="39.75" customHeight="1" x14ac:dyDescent="0.2">
      <c r="A472" s="12"/>
    </row>
    <row r="473" spans="1:1" ht="39.75" customHeight="1" x14ac:dyDescent="0.2">
      <c r="A473" s="12"/>
    </row>
    <row r="474" spans="1:1" ht="39.75" customHeight="1" x14ac:dyDescent="0.2">
      <c r="A474" s="12"/>
    </row>
    <row r="475" spans="1:1" ht="39.75" customHeight="1" x14ac:dyDescent="0.2">
      <c r="A475" s="12"/>
    </row>
    <row r="476" spans="1:1" ht="39.75" customHeight="1" x14ac:dyDescent="0.2">
      <c r="A476" s="12"/>
    </row>
    <row r="477" spans="1:1" ht="39.75" customHeight="1" x14ac:dyDescent="0.2">
      <c r="A477" s="12"/>
    </row>
    <row r="478" spans="1:1" ht="39.75" customHeight="1" x14ac:dyDescent="0.2">
      <c r="A478" s="12"/>
    </row>
    <row r="479" spans="1:1" ht="39.75" customHeight="1" x14ac:dyDescent="0.2">
      <c r="A479" s="12"/>
    </row>
    <row r="480" spans="1:1" ht="39.75" customHeight="1" x14ac:dyDescent="0.2">
      <c r="A480" s="12"/>
    </row>
    <row r="481" spans="1:1" ht="39.75" customHeight="1" x14ac:dyDescent="0.2">
      <c r="A481" s="12"/>
    </row>
    <row r="482" spans="1:1" ht="39.75" customHeight="1" x14ac:dyDescent="0.2">
      <c r="A482" s="12"/>
    </row>
    <row r="483" spans="1:1" ht="39.75" customHeight="1" x14ac:dyDescent="0.2">
      <c r="A483" s="12"/>
    </row>
    <row r="484" spans="1:1" ht="39.75" customHeight="1" x14ac:dyDescent="0.2">
      <c r="A484" s="12"/>
    </row>
    <row r="485" spans="1:1" ht="39.75" customHeight="1" x14ac:dyDescent="0.2">
      <c r="A485" s="12"/>
    </row>
    <row r="486" spans="1:1" ht="39.75" customHeight="1" x14ac:dyDescent="0.2">
      <c r="A486" s="12"/>
    </row>
    <row r="487" spans="1:1" ht="39.75" customHeight="1" x14ac:dyDescent="0.2">
      <c r="A487" s="12"/>
    </row>
    <row r="488" spans="1:1" ht="39.75" customHeight="1" x14ac:dyDescent="0.2">
      <c r="A488" s="12"/>
    </row>
    <row r="489" spans="1:1" ht="39.75" customHeight="1" x14ac:dyDescent="0.2">
      <c r="A489" s="12"/>
    </row>
    <row r="490" spans="1:1" ht="39.75" customHeight="1" x14ac:dyDescent="0.2">
      <c r="A490" s="12"/>
    </row>
    <row r="491" spans="1:1" ht="39.75" customHeight="1" x14ac:dyDescent="0.2">
      <c r="A491" s="12"/>
    </row>
    <row r="492" spans="1:1" ht="39.75" customHeight="1" x14ac:dyDescent="0.2">
      <c r="A492" s="12"/>
    </row>
    <row r="493" spans="1:1" ht="39.75" customHeight="1" x14ac:dyDescent="0.2">
      <c r="A493" s="12"/>
    </row>
    <row r="494" spans="1:1" ht="39.75" customHeight="1" x14ac:dyDescent="0.2">
      <c r="A494" s="12"/>
    </row>
    <row r="495" spans="1:1" ht="39.75" customHeight="1" x14ac:dyDescent="0.2">
      <c r="A495" s="12"/>
    </row>
    <row r="496" spans="1:1" ht="39.75" customHeight="1" x14ac:dyDescent="0.2">
      <c r="A496" s="12"/>
    </row>
    <row r="497" spans="1:1" ht="39.75" customHeight="1" x14ac:dyDescent="0.2">
      <c r="A497" s="12"/>
    </row>
    <row r="498" spans="1:1" ht="39.75" customHeight="1" x14ac:dyDescent="0.2">
      <c r="A498" s="12"/>
    </row>
    <row r="499" spans="1:1" ht="39.75" customHeight="1" x14ac:dyDescent="0.2">
      <c r="A499" s="12"/>
    </row>
    <row r="500" spans="1:1" ht="39.75" customHeight="1" x14ac:dyDescent="0.2">
      <c r="A500" s="12"/>
    </row>
    <row r="501" spans="1:1" ht="39.75" customHeight="1" x14ac:dyDescent="0.2">
      <c r="A501" s="12"/>
    </row>
    <row r="502" spans="1:1" ht="39.75" customHeight="1" x14ac:dyDescent="0.2">
      <c r="A502" s="12"/>
    </row>
    <row r="503" spans="1:1" ht="39.75" customHeight="1" x14ac:dyDescent="0.2">
      <c r="A503" s="12"/>
    </row>
    <row r="504" spans="1:1" ht="39.75" customHeight="1" x14ac:dyDescent="0.2">
      <c r="A504" s="12"/>
    </row>
    <row r="505" spans="1:1" ht="39.75" customHeight="1" x14ac:dyDescent="0.2">
      <c r="A505" s="12"/>
    </row>
    <row r="506" spans="1:1" ht="39.75" customHeight="1" x14ac:dyDescent="0.2">
      <c r="A506" s="12"/>
    </row>
    <row r="507" spans="1:1" ht="39.75" customHeight="1" x14ac:dyDescent="0.2">
      <c r="A507" s="12"/>
    </row>
    <row r="508" spans="1:1" ht="39.75" customHeight="1" x14ac:dyDescent="0.2">
      <c r="A508" s="12"/>
    </row>
    <row r="509" spans="1:1" ht="39.75" customHeight="1" x14ac:dyDescent="0.2">
      <c r="A509" s="12"/>
    </row>
    <row r="510" spans="1:1" ht="39.75" customHeight="1" x14ac:dyDescent="0.2">
      <c r="A510" s="12"/>
    </row>
    <row r="511" spans="1:1" ht="39.75" customHeight="1" x14ac:dyDescent="0.2">
      <c r="A511" s="12"/>
    </row>
    <row r="512" spans="1:1" ht="39.75" customHeight="1" x14ac:dyDescent="0.2">
      <c r="A512" s="12"/>
    </row>
    <row r="513" spans="1:1" ht="39.75" customHeight="1" x14ac:dyDescent="0.2">
      <c r="A513" s="12"/>
    </row>
    <row r="514" spans="1:1" ht="39.75" customHeight="1" x14ac:dyDescent="0.2">
      <c r="A514" s="12"/>
    </row>
    <row r="515" spans="1:1" ht="39.75" customHeight="1" x14ac:dyDescent="0.2">
      <c r="A515" s="12"/>
    </row>
    <row r="516" spans="1:1" ht="39.75" customHeight="1" x14ac:dyDescent="0.2">
      <c r="A516" s="12"/>
    </row>
    <row r="517" spans="1:1" ht="39.75" customHeight="1" x14ac:dyDescent="0.2">
      <c r="A517" s="12"/>
    </row>
    <row r="518" spans="1:1" ht="39.75" customHeight="1" x14ac:dyDescent="0.2">
      <c r="A518" s="12"/>
    </row>
    <row r="519" spans="1:1" ht="39.75" customHeight="1" x14ac:dyDescent="0.2">
      <c r="A519" s="12"/>
    </row>
    <row r="520" spans="1:1" ht="39.75" customHeight="1" x14ac:dyDescent="0.2">
      <c r="A520" s="12"/>
    </row>
    <row r="521" spans="1:1" ht="39.75" customHeight="1" x14ac:dyDescent="0.2">
      <c r="A521" s="12"/>
    </row>
    <row r="522" spans="1:1" ht="39.75" customHeight="1" x14ac:dyDescent="0.2">
      <c r="A522" s="12"/>
    </row>
    <row r="523" spans="1:1" ht="39.75" customHeight="1" x14ac:dyDescent="0.2">
      <c r="A523" s="12"/>
    </row>
    <row r="524" spans="1:1" ht="39.75" customHeight="1" x14ac:dyDescent="0.2">
      <c r="A524" s="12"/>
    </row>
    <row r="525" spans="1:1" ht="39.75" customHeight="1" x14ac:dyDescent="0.2">
      <c r="A525" s="12"/>
    </row>
    <row r="526" spans="1:1" ht="39.75" customHeight="1" x14ac:dyDescent="0.2">
      <c r="A526" s="12"/>
    </row>
    <row r="527" spans="1:1" ht="39.75" customHeight="1" x14ac:dyDescent="0.2">
      <c r="A527" s="12"/>
    </row>
    <row r="528" spans="1:1" ht="39.75" customHeight="1" x14ac:dyDescent="0.2">
      <c r="A528" s="12"/>
    </row>
    <row r="529" spans="1:1" ht="39.75" customHeight="1" x14ac:dyDescent="0.2">
      <c r="A529" s="12"/>
    </row>
    <row r="530" spans="1:1" ht="39.75" customHeight="1" x14ac:dyDescent="0.2">
      <c r="A530" s="12"/>
    </row>
    <row r="531" spans="1:1" ht="39.75" customHeight="1" x14ac:dyDescent="0.2">
      <c r="A531" s="12"/>
    </row>
    <row r="532" spans="1:1" ht="39.75" customHeight="1" x14ac:dyDescent="0.2">
      <c r="A532" s="12"/>
    </row>
    <row r="533" spans="1:1" ht="39.75" customHeight="1" x14ac:dyDescent="0.2">
      <c r="A533" s="12"/>
    </row>
    <row r="534" spans="1:1" ht="39.75" customHeight="1" x14ac:dyDescent="0.2">
      <c r="A534" s="12"/>
    </row>
    <row r="535" spans="1:1" ht="39.75" customHeight="1" x14ac:dyDescent="0.2">
      <c r="A535" s="12"/>
    </row>
    <row r="536" spans="1:1" ht="39.75" customHeight="1" x14ac:dyDescent="0.2">
      <c r="A536" s="12"/>
    </row>
    <row r="537" spans="1:1" ht="39.75" customHeight="1" x14ac:dyDescent="0.2">
      <c r="A537" s="12"/>
    </row>
    <row r="538" spans="1:1" ht="39.75" customHeight="1" x14ac:dyDescent="0.2">
      <c r="A538" s="12"/>
    </row>
    <row r="539" spans="1:1" ht="39.75" customHeight="1" x14ac:dyDescent="0.2">
      <c r="A539" s="12"/>
    </row>
    <row r="540" spans="1:1" ht="39.75" customHeight="1" x14ac:dyDescent="0.2">
      <c r="A540" s="12"/>
    </row>
    <row r="541" spans="1:1" ht="39.75" customHeight="1" x14ac:dyDescent="0.2">
      <c r="A541" s="12"/>
    </row>
    <row r="542" spans="1:1" ht="39.75" customHeight="1" x14ac:dyDescent="0.2">
      <c r="A542" s="12"/>
    </row>
    <row r="543" spans="1:1" ht="39.75" customHeight="1" x14ac:dyDescent="0.2">
      <c r="A543" s="12"/>
    </row>
    <row r="544" spans="1:1" ht="39.75" customHeight="1" x14ac:dyDescent="0.2">
      <c r="A544" s="12"/>
    </row>
    <row r="545" spans="1:1" ht="39.75" customHeight="1" x14ac:dyDescent="0.2">
      <c r="A545" s="12"/>
    </row>
    <row r="546" spans="1:1" ht="39.75" customHeight="1" x14ac:dyDescent="0.2">
      <c r="A546" s="12"/>
    </row>
    <row r="547" spans="1:1" ht="39.75" customHeight="1" x14ac:dyDescent="0.2">
      <c r="A547" s="12"/>
    </row>
    <row r="548" spans="1:1" ht="39.75" customHeight="1" x14ac:dyDescent="0.2">
      <c r="A548" s="12"/>
    </row>
    <row r="549" spans="1:1" ht="39.75" customHeight="1" x14ac:dyDescent="0.2">
      <c r="A549" s="12"/>
    </row>
    <row r="550" spans="1:1" ht="39.75" customHeight="1" x14ac:dyDescent="0.2">
      <c r="A550" s="12"/>
    </row>
    <row r="551" spans="1:1" ht="39.75" customHeight="1" x14ac:dyDescent="0.2">
      <c r="A551" s="12"/>
    </row>
    <row r="552" spans="1:1" ht="39.75" customHeight="1" x14ac:dyDescent="0.2">
      <c r="A552" s="12"/>
    </row>
    <row r="553" spans="1:1" ht="39.75" customHeight="1" x14ac:dyDescent="0.2">
      <c r="A553" s="12"/>
    </row>
    <row r="554" spans="1:1" ht="39.75" customHeight="1" x14ac:dyDescent="0.2">
      <c r="A554" s="12"/>
    </row>
    <row r="555" spans="1:1" ht="39.75" customHeight="1" x14ac:dyDescent="0.2">
      <c r="A555" s="12"/>
    </row>
    <row r="556" spans="1:1" ht="39.75" customHeight="1" x14ac:dyDescent="0.2">
      <c r="A556" s="12"/>
    </row>
    <row r="557" spans="1:1" ht="39.75" customHeight="1" x14ac:dyDescent="0.2">
      <c r="A557" s="12"/>
    </row>
    <row r="558" spans="1:1" ht="39.75" customHeight="1" x14ac:dyDescent="0.2">
      <c r="A558" s="12"/>
    </row>
    <row r="559" spans="1:1" ht="39.75" customHeight="1" x14ac:dyDescent="0.2">
      <c r="A559" s="12"/>
    </row>
    <row r="560" spans="1:1" ht="39.75" customHeight="1" x14ac:dyDescent="0.2">
      <c r="A560" s="12"/>
    </row>
    <row r="561" spans="1:1" ht="39.75" customHeight="1" x14ac:dyDescent="0.2">
      <c r="A561" s="12"/>
    </row>
    <row r="562" spans="1:1" ht="39.75" customHeight="1" x14ac:dyDescent="0.2">
      <c r="A562" s="12"/>
    </row>
    <row r="563" spans="1:1" ht="39.75" customHeight="1" x14ac:dyDescent="0.2">
      <c r="A563" s="12"/>
    </row>
    <row r="564" spans="1:1" ht="39.75" customHeight="1" x14ac:dyDescent="0.2">
      <c r="A564" s="12"/>
    </row>
    <row r="565" spans="1:1" ht="39.75" customHeight="1" x14ac:dyDescent="0.2">
      <c r="A565" s="12"/>
    </row>
    <row r="566" spans="1:1" ht="39.75" customHeight="1" x14ac:dyDescent="0.2">
      <c r="A566" s="12"/>
    </row>
    <row r="567" spans="1:1" ht="39.75" customHeight="1" x14ac:dyDescent="0.2">
      <c r="A567" s="12"/>
    </row>
    <row r="568" spans="1:1" ht="39.75" customHeight="1" x14ac:dyDescent="0.2">
      <c r="A568" s="12"/>
    </row>
    <row r="569" spans="1:1" ht="39.75" customHeight="1" x14ac:dyDescent="0.2">
      <c r="A569" s="12"/>
    </row>
    <row r="570" spans="1:1" ht="39.75" customHeight="1" x14ac:dyDescent="0.2">
      <c r="A570" s="12"/>
    </row>
    <row r="571" spans="1:1" ht="39.75" customHeight="1" x14ac:dyDescent="0.2">
      <c r="A571" s="12"/>
    </row>
    <row r="572" spans="1:1" ht="39.75" customHeight="1" x14ac:dyDescent="0.2">
      <c r="A572" s="12"/>
    </row>
    <row r="573" spans="1:1" ht="39.75" customHeight="1" x14ac:dyDescent="0.2">
      <c r="A573" s="12"/>
    </row>
    <row r="574" spans="1:1" ht="39.75" customHeight="1" x14ac:dyDescent="0.2">
      <c r="A574" s="12"/>
    </row>
    <row r="575" spans="1:1" ht="39.75" customHeight="1" x14ac:dyDescent="0.2">
      <c r="A575" s="12"/>
    </row>
    <row r="576" spans="1:1" ht="39.75" customHeight="1" x14ac:dyDescent="0.2">
      <c r="A576" s="12"/>
    </row>
    <row r="577" spans="1:1" ht="39.75" customHeight="1" x14ac:dyDescent="0.2">
      <c r="A577" s="12"/>
    </row>
    <row r="578" spans="1:1" ht="39.75" customHeight="1" x14ac:dyDescent="0.2">
      <c r="A578" s="12"/>
    </row>
    <row r="579" spans="1:1" ht="39.75" customHeight="1" x14ac:dyDescent="0.2">
      <c r="A579" s="12"/>
    </row>
    <row r="580" spans="1:1" ht="39.75" customHeight="1" x14ac:dyDescent="0.2">
      <c r="A580" s="12"/>
    </row>
    <row r="581" spans="1:1" ht="39.75" customHeight="1" x14ac:dyDescent="0.2">
      <c r="A581" s="12"/>
    </row>
    <row r="582" spans="1:1" ht="39.75" customHeight="1" x14ac:dyDescent="0.2">
      <c r="A582" s="12"/>
    </row>
    <row r="583" spans="1:1" ht="39.75" customHeight="1" x14ac:dyDescent="0.2">
      <c r="A583" s="12"/>
    </row>
    <row r="584" spans="1:1" ht="39.75" customHeight="1" x14ac:dyDescent="0.2">
      <c r="A584" s="12"/>
    </row>
    <row r="585" spans="1:1" ht="39.75" customHeight="1" x14ac:dyDescent="0.2">
      <c r="A585" s="12"/>
    </row>
    <row r="586" spans="1:1" ht="39.75" customHeight="1" x14ac:dyDescent="0.2">
      <c r="A586" s="12"/>
    </row>
    <row r="587" spans="1:1" ht="39.75" customHeight="1" x14ac:dyDescent="0.2">
      <c r="A587" s="12"/>
    </row>
    <row r="588" spans="1:1" ht="39.75" customHeight="1" x14ac:dyDescent="0.2">
      <c r="A588" s="12"/>
    </row>
    <row r="589" spans="1:1" ht="39.75" customHeight="1" x14ac:dyDescent="0.2">
      <c r="A589" s="12"/>
    </row>
    <row r="590" spans="1:1" ht="39.75" customHeight="1" x14ac:dyDescent="0.2">
      <c r="A590" s="12"/>
    </row>
    <row r="591" spans="1:1" ht="39.75" customHeight="1" x14ac:dyDescent="0.2">
      <c r="A591" s="12"/>
    </row>
    <row r="592" spans="1:1" ht="39.75" customHeight="1" x14ac:dyDescent="0.2">
      <c r="A592" s="12"/>
    </row>
    <row r="593" spans="1:1" ht="39.75" customHeight="1" x14ac:dyDescent="0.2">
      <c r="A593" s="12"/>
    </row>
    <row r="594" spans="1:1" ht="39.75" customHeight="1" x14ac:dyDescent="0.2">
      <c r="A594" s="12"/>
    </row>
    <row r="595" spans="1:1" ht="39.75" customHeight="1" x14ac:dyDescent="0.2">
      <c r="A595" s="12"/>
    </row>
    <row r="596" spans="1:1" ht="39.75" customHeight="1" x14ac:dyDescent="0.2">
      <c r="A596" s="12"/>
    </row>
    <row r="597" spans="1:1" ht="39.75" customHeight="1" x14ac:dyDescent="0.2">
      <c r="A597" s="12"/>
    </row>
    <row r="598" spans="1:1" ht="39.75" customHeight="1" x14ac:dyDescent="0.2">
      <c r="A598" s="12"/>
    </row>
    <row r="599" spans="1:1" ht="39.75" customHeight="1" x14ac:dyDescent="0.2">
      <c r="A599" s="12"/>
    </row>
    <row r="600" spans="1:1" ht="39.75" customHeight="1" x14ac:dyDescent="0.2">
      <c r="A600" s="12"/>
    </row>
    <row r="601" spans="1:1" ht="39.75" customHeight="1" x14ac:dyDescent="0.2">
      <c r="A601" s="12"/>
    </row>
    <row r="602" spans="1:1" ht="39.75" customHeight="1" x14ac:dyDescent="0.2">
      <c r="A602" s="12"/>
    </row>
    <row r="603" spans="1:1" ht="39.75" customHeight="1" x14ac:dyDescent="0.2">
      <c r="A603" s="12"/>
    </row>
    <row r="604" spans="1:1" ht="39.75" customHeight="1" x14ac:dyDescent="0.2">
      <c r="A604" s="12"/>
    </row>
    <row r="605" spans="1:1" ht="39.75" customHeight="1" x14ac:dyDescent="0.2">
      <c r="A605" s="12"/>
    </row>
    <row r="606" spans="1:1" ht="39.75" customHeight="1" x14ac:dyDescent="0.2">
      <c r="A606" s="12"/>
    </row>
    <row r="607" spans="1:1" ht="39.75" customHeight="1" x14ac:dyDescent="0.2">
      <c r="A607" s="12"/>
    </row>
    <row r="608" spans="1:1" ht="39.75" customHeight="1" x14ac:dyDescent="0.2">
      <c r="A608" s="12"/>
    </row>
    <row r="609" spans="1:1" ht="39.75" customHeight="1" x14ac:dyDescent="0.2">
      <c r="A609" s="12"/>
    </row>
    <row r="610" spans="1:1" ht="39.75" customHeight="1" x14ac:dyDescent="0.2">
      <c r="A610" s="12"/>
    </row>
    <row r="611" spans="1:1" ht="39.75" customHeight="1" x14ac:dyDescent="0.2">
      <c r="A611" s="12"/>
    </row>
    <row r="612" spans="1:1" ht="39.75" customHeight="1" x14ac:dyDescent="0.2">
      <c r="A612" s="12"/>
    </row>
    <row r="613" spans="1:1" ht="39.75" customHeight="1" x14ac:dyDescent="0.2">
      <c r="A613" s="12"/>
    </row>
    <row r="614" spans="1:1" ht="39.75" customHeight="1" x14ac:dyDescent="0.2">
      <c r="A614" s="12"/>
    </row>
    <row r="615" spans="1:1" ht="39.75" customHeight="1" x14ac:dyDescent="0.2">
      <c r="A615" s="12"/>
    </row>
    <row r="616" spans="1:1" ht="39.75" customHeight="1" x14ac:dyDescent="0.2">
      <c r="A616" s="12"/>
    </row>
    <row r="617" spans="1:1" ht="39.75" customHeight="1" x14ac:dyDescent="0.2">
      <c r="A617" s="12"/>
    </row>
    <row r="618" spans="1:1" ht="39.75" customHeight="1" x14ac:dyDescent="0.2">
      <c r="A618" s="12"/>
    </row>
    <row r="619" spans="1:1" ht="39.75" customHeight="1" x14ac:dyDescent="0.2">
      <c r="A619" s="12"/>
    </row>
    <row r="620" spans="1:1" ht="39.75" customHeight="1" x14ac:dyDescent="0.2">
      <c r="A620" s="12"/>
    </row>
    <row r="621" spans="1:1" ht="39.75" customHeight="1" x14ac:dyDescent="0.2">
      <c r="A621" s="12"/>
    </row>
    <row r="622" spans="1:1" ht="39.75" customHeight="1" x14ac:dyDescent="0.2">
      <c r="A622" s="12"/>
    </row>
    <row r="623" spans="1:1" ht="39.75" customHeight="1" x14ac:dyDescent="0.2">
      <c r="A623" s="12"/>
    </row>
    <row r="624" spans="1:1" ht="39.75" customHeight="1" x14ac:dyDescent="0.2">
      <c r="A624" s="12"/>
    </row>
    <row r="625" spans="1:1" ht="39.75" customHeight="1" x14ac:dyDescent="0.2">
      <c r="A625" s="12"/>
    </row>
    <row r="626" spans="1:1" ht="39.75" customHeight="1" x14ac:dyDescent="0.2">
      <c r="A626" s="12"/>
    </row>
    <row r="627" spans="1:1" ht="39.75" customHeight="1" x14ac:dyDescent="0.2">
      <c r="A627" s="12"/>
    </row>
    <row r="628" spans="1:1" ht="39.75" customHeight="1" x14ac:dyDescent="0.2">
      <c r="A628" s="12"/>
    </row>
    <row r="629" spans="1:1" ht="39.75" customHeight="1" x14ac:dyDescent="0.2">
      <c r="A629" s="12"/>
    </row>
    <row r="630" spans="1:1" ht="39.75" customHeight="1" x14ac:dyDescent="0.2">
      <c r="A630" s="12"/>
    </row>
    <row r="631" spans="1:1" ht="39.75" customHeight="1" x14ac:dyDescent="0.2">
      <c r="A631" s="12"/>
    </row>
    <row r="632" spans="1:1" ht="39.75" customHeight="1" x14ac:dyDescent="0.2">
      <c r="A632" s="12"/>
    </row>
    <row r="633" spans="1:1" ht="39.75" customHeight="1" x14ac:dyDescent="0.2">
      <c r="A633" s="12"/>
    </row>
    <row r="634" spans="1:1" ht="39.75" customHeight="1" x14ac:dyDescent="0.2">
      <c r="A634" s="12"/>
    </row>
    <row r="635" spans="1:1" ht="39.75" customHeight="1" x14ac:dyDescent="0.2">
      <c r="A635" s="12"/>
    </row>
    <row r="636" spans="1:1" ht="39.75" customHeight="1" x14ac:dyDescent="0.2">
      <c r="A636" s="12"/>
    </row>
    <row r="637" spans="1:1" ht="39.75" customHeight="1" x14ac:dyDescent="0.2">
      <c r="A637" s="12"/>
    </row>
    <row r="638" spans="1:1" ht="39.75" customHeight="1" x14ac:dyDescent="0.2">
      <c r="A638" s="12"/>
    </row>
    <row r="639" spans="1:1" ht="39.75" customHeight="1" x14ac:dyDescent="0.2">
      <c r="A639" s="12"/>
    </row>
    <row r="640" spans="1:1" ht="39.75" customHeight="1" x14ac:dyDescent="0.2">
      <c r="A640" s="12"/>
    </row>
    <row r="641" spans="1:1" ht="39.75" customHeight="1" x14ac:dyDescent="0.2">
      <c r="A641" s="12"/>
    </row>
    <row r="642" spans="1:1" ht="39.75" customHeight="1" x14ac:dyDescent="0.2">
      <c r="A642" s="12"/>
    </row>
    <row r="643" spans="1:1" ht="39.75" customHeight="1" x14ac:dyDescent="0.2">
      <c r="A643" s="12"/>
    </row>
    <row r="644" spans="1:1" ht="39.75" customHeight="1" x14ac:dyDescent="0.2">
      <c r="A644" s="12"/>
    </row>
    <row r="645" spans="1:1" ht="39.75" customHeight="1" x14ac:dyDescent="0.2">
      <c r="A645" s="12"/>
    </row>
    <row r="646" spans="1:1" ht="39.75" customHeight="1" x14ac:dyDescent="0.2">
      <c r="A646" s="12"/>
    </row>
    <row r="647" spans="1:1" ht="39.75" customHeight="1" x14ac:dyDescent="0.2">
      <c r="A647" s="12"/>
    </row>
    <row r="648" spans="1:1" ht="39.75" customHeight="1" x14ac:dyDescent="0.2">
      <c r="A648" s="12"/>
    </row>
    <row r="649" spans="1:1" ht="39.75" customHeight="1" x14ac:dyDescent="0.2">
      <c r="A649" s="12"/>
    </row>
    <row r="650" spans="1:1" ht="39.75" customHeight="1" x14ac:dyDescent="0.2">
      <c r="A650" s="12"/>
    </row>
    <row r="651" spans="1:1" ht="39.75" customHeight="1" x14ac:dyDescent="0.2">
      <c r="A651" s="12"/>
    </row>
    <row r="652" spans="1:1" ht="39.75" customHeight="1" x14ac:dyDescent="0.2">
      <c r="A652" s="12"/>
    </row>
    <row r="653" spans="1:1" ht="39.75" customHeight="1" x14ac:dyDescent="0.2">
      <c r="A653" s="12"/>
    </row>
    <row r="654" spans="1:1" ht="39.75" customHeight="1" x14ac:dyDescent="0.2">
      <c r="A654" s="12"/>
    </row>
    <row r="655" spans="1:1" ht="39.75" customHeight="1" x14ac:dyDescent="0.2">
      <c r="A655" s="12"/>
    </row>
    <row r="656" spans="1:1" ht="39.75" customHeight="1" x14ac:dyDescent="0.2">
      <c r="A656" s="12"/>
    </row>
    <row r="657" spans="1:1" ht="39.75" customHeight="1" x14ac:dyDescent="0.2">
      <c r="A657" s="12"/>
    </row>
    <row r="658" spans="1:1" ht="39.75" customHeight="1" x14ac:dyDescent="0.2">
      <c r="A658" s="12"/>
    </row>
    <row r="659" spans="1:1" ht="39.75" customHeight="1" x14ac:dyDescent="0.2">
      <c r="A659" s="12"/>
    </row>
    <row r="660" spans="1:1" ht="39.75" customHeight="1" x14ac:dyDescent="0.2">
      <c r="A660" s="12"/>
    </row>
    <row r="661" spans="1:1" ht="39.75" customHeight="1" x14ac:dyDescent="0.2">
      <c r="A661" s="12"/>
    </row>
    <row r="662" spans="1:1" ht="39.75" customHeight="1" x14ac:dyDescent="0.2">
      <c r="A662" s="12"/>
    </row>
    <row r="663" spans="1:1" ht="39.75" customHeight="1" x14ac:dyDescent="0.2">
      <c r="A663" s="12"/>
    </row>
    <row r="664" spans="1:1" ht="39.75" customHeight="1" x14ac:dyDescent="0.2">
      <c r="A664" s="12"/>
    </row>
    <row r="665" spans="1:1" ht="39.75" customHeight="1" x14ac:dyDescent="0.2">
      <c r="A665" s="12"/>
    </row>
    <row r="666" spans="1:1" ht="39.75" customHeight="1" x14ac:dyDescent="0.2">
      <c r="A666" s="12"/>
    </row>
    <row r="667" spans="1:1" ht="39.75" customHeight="1" x14ac:dyDescent="0.2">
      <c r="A667" s="12"/>
    </row>
    <row r="668" spans="1:1" ht="39.75" customHeight="1" x14ac:dyDescent="0.2">
      <c r="A668" s="12"/>
    </row>
    <row r="669" spans="1:1" ht="39.75" customHeight="1" x14ac:dyDescent="0.2">
      <c r="A669" s="12"/>
    </row>
    <row r="670" spans="1:1" ht="39.75" customHeight="1" x14ac:dyDescent="0.2">
      <c r="A670" s="12"/>
    </row>
    <row r="671" spans="1:1" ht="39.75" customHeight="1" x14ac:dyDescent="0.2">
      <c r="A671" s="12"/>
    </row>
    <row r="672" spans="1:1" ht="39.75" customHeight="1" x14ac:dyDescent="0.2">
      <c r="A672" s="12"/>
    </row>
    <row r="673" spans="1:1" ht="39.75" customHeight="1" x14ac:dyDescent="0.2">
      <c r="A673" s="12"/>
    </row>
    <row r="674" spans="1:1" ht="39.75" customHeight="1" x14ac:dyDescent="0.2">
      <c r="A674" s="12"/>
    </row>
    <row r="675" spans="1:1" ht="39.75" customHeight="1" x14ac:dyDescent="0.2">
      <c r="A675" s="12"/>
    </row>
    <row r="676" spans="1:1" ht="39.75" customHeight="1" x14ac:dyDescent="0.2">
      <c r="A676" s="12"/>
    </row>
    <row r="677" spans="1:1" ht="39.75" customHeight="1" x14ac:dyDescent="0.2">
      <c r="A677" s="12"/>
    </row>
    <row r="678" spans="1:1" ht="39.75" customHeight="1" x14ac:dyDescent="0.2">
      <c r="A678" s="12"/>
    </row>
    <row r="679" spans="1:1" ht="39.75" customHeight="1" x14ac:dyDescent="0.2">
      <c r="A679" s="12"/>
    </row>
    <row r="680" spans="1:1" ht="39.75" customHeight="1" x14ac:dyDescent="0.2">
      <c r="A680" s="12"/>
    </row>
    <row r="681" spans="1:1" ht="39.75" customHeight="1" x14ac:dyDescent="0.2">
      <c r="A681" s="12"/>
    </row>
    <row r="682" spans="1:1" ht="39.75" customHeight="1" x14ac:dyDescent="0.2">
      <c r="A682" s="12"/>
    </row>
    <row r="683" spans="1:1" ht="39.75" customHeight="1" x14ac:dyDescent="0.2">
      <c r="A683" s="12"/>
    </row>
    <row r="684" spans="1:1" ht="39.75" customHeight="1" x14ac:dyDescent="0.2">
      <c r="A684" s="12"/>
    </row>
    <row r="685" spans="1:1" ht="39.75" customHeight="1" x14ac:dyDescent="0.2">
      <c r="A685" s="12"/>
    </row>
    <row r="686" spans="1:1" ht="39.75" customHeight="1" x14ac:dyDescent="0.2">
      <c r="A686" s="12"/>
    </row>
    <row r="687" spans="1:1" ht="39.75" customHeight="1" x14ac:dyDescent="0.2">
      <c r="A687" s="12"/>
    </row>
    <row r="688" spans="1:1" ht="39.75" customHeight="1" x14ac:dyDescent="0.2">
      <c r="A688" s="12"/>
    </row>
    <row r="689" spans="1:1" ht="39.75" customHeight="1" x14ac:dyDescent="0.2">
      <c r="A689" s="12"/>
    </row>
    <row r="690" spans="1:1" ht="39.75" customHeight="1" x14ac:dyDescent="0.2">
      <c r="A690" s="12"/>
    </row>
    <row r="691" spans="1:1" ht="39.75" customHeight="1" x14ac:dyDescent="0.2">
      <c r="A691" s="12"/>
    </row>
    <row r="692" spans="1:1" ht="39.75" customHeight="1" x14ac:dyDescent="0.2">
      <c r="A692" s="12"/>
    </row>
    <row r="693" spans="1:1" ht="39.75" customHeight="1" x14ac:dyDescent="0.2">
      <c r="A693" s="12"/>
    </row>
    <row r="694" spans="1:1" ht="39.75" customHeight="1" x14ac:dyDescent="0.2">
      <c r="A694" s="12"/>
    </row>
    <row r="695" spans="1:1" ht="39.75" customHeight="1" x14ac:dyDescent="0.2">
      <c r="A695" s="12"/>
    </row>
    <row r="696" spans="1:1" ht="39.75" customHeight="1" x14ac:dyDescent="0.2">
      <c r="A696" s="12"/>
    </row>
    <row r="697" spans="1:1" ht="39.75" customHeight="1" x14ac:dyDescent="0.2">
      <c r="A697" s="12"/>
    </row>
    <row r="698" spans="1:1" ht="39.75" customHeight="1" x14ac:dyDescent="0.2">
      <c r="A698" s="12"/>
    </row>
    <row r="699" spans="1:1" ht="39.75" customHeight="1" x14ac:dyDescent="0.2">
      <c r="A699" s="12"/>
    </row>
    <row r="700" spans="1:1" ht="39.75" customHeight="1" x14ac:dyDescent="0.2">
      <c r="A700" s="12"/>
    </row>
    <row r="701" spans="1:1" ht="39.75" customHeight="1" x14ac:dyDescent="0.2">
      <c r="A701" s="12"/>
    </row>
    <row r="702" spans="1:1" ht="39.75" customHeight="1" x14ac:dyDescent="0.2">
      <c r="A702" s="12"/>
    </row>
    <row r="703" spans="1:1" ht="39.75" customHeight="1" x14ac:dyDescent="0.2">
      <c r="A703" s="12"/>
    </row>
    <row r="704" spans="1:1" ht="39.75" customHeight="1" x14ac:dyDescent="0.2">
      <c r="A704" s="12"/>
    </row>
    <row r="705" spans="1:1" ht="39.75" customHeight="1" x14ac:dyDescent="0.2">
      <c r="A705" s="12"/>
    </row>
    <row r="706" spans="1:1" ht="39.75" customHeight="1" x14ac:dyDescent="0.2">
      <c r="A706" s="12"/>
    </row>
    <row r="707" spans="1:1" ht="39.75" customHeight="1" x14ac:dyDescent="0.2">
      <c r="A707" s="12"/>
    </row>
    <row r="708" spans="1:1" ht="39.75" customHeight="1" x14ac:dyDescent="0.2">
      <c r="A708" s="12"/>
    </row>
    <row r="709" spans="1:1" ht="39.75" customHeight="1" x14ac:dyDescent="0.2">
      <c r="A709" s="12"/>
    </row>
    <row r="710" spans="1:1" ht="39.75" customHeight="1" x14ac:dyDescent="0.2">
      <c r="A710" s="12"/>
    </row>
    <row r="711" spans="1:1" ht="39.75" customHeight="1" x14ac:dyDescent="0.2">
      <c r="A711" s="12"/>
    </row>
    <row r="712" spans="1:1" ht="39.75" customHeight="1" x14ac:dyDescent="0.2">
      <c r="A712" s="12"/>
    </row>
    <row r="713" spans="1:1" ht="39.75" customHeight="1" x14ac:dyDescent="0.2">
      <c r="A713" s="12"/>
    </row>
    <row r="714" spans="1:1" ht="39.75" customHeight="1" x14ac:dyDescent="0.2">
      <c r="A714" s="12"/>
    </row>
    <row r="715" spans="1:1" ht="39.75" customHeight="1" x14ac:dyDescent="0.2">
      <c r="A715" s="12"/>
    </row>
    <row r="716" spans="1:1" ht="39.75" customHeight="1" x14ac:dyDescent="0.2">
      <c r="A716" s="12"/>
    </row>
    <row r="717" spans="1:1" ht="39.75" customHeight="1" x14ac:dyDescent="0.2">
      <c r="A717" s="12"/>
    </row>
    <row r="718" spans="1:1" ht="39.75" customHeight="1" x14ac:dyDescent="0.2">
      <c r="A718" s="12"/>
    </row>
    <row r="719" spans="1:1" ht="39.75" customHeight="1" x14ac:dyDescent="0.2">
      <c r="A719" s="12"/>
    </row>
    <row r="720" spans="1:1" ht="39.75" customHeight="1" x14ac:dyDescent="0.2">
      <c r="A720" s="12"/>
    </row>
    <row r="721" spans="1:1" ht="39.75" customHeight="1" x14ac:dyDescent="0.2">
      <c r="A721" s="12"/>
    </row>
    <row r="722" spans="1:1" ht="39.75" customHeight="1" x14ac:dyDescent="0.2">
      <c r="A722" s="12"/>
    </row>
    <row r="723" spans="1:1" ht="39.75" customHeight="1" x14ac:dyDescent="0.2">
      <c r="A723" s="12"/>
    </row>
    <row r="724" spans="1:1" ht="39.75" customHeight="1" x14ac:dyDescent="0.2">
      <c r="A724" s="12"/>
    </row>
    <row r="725" spans="1:1" ht="39.75" customHeight="1" x14ac:dyDescent="0.2">
      <c r="A725" s="12"/>
    </row>
    <row r="726" spans="1:1" ht="39.75" customHeight="1" x14ac:dyDescent="0.2">
      <c r="A726" s="12"/>
    </row>
    <row r="727" spans="1:1" ht="39.75" customHeight="1" x14ac:dyDescent="0.2">
      <c r="A727" s="12"/>
    </row>
    <row r="728" spans="1:1" ht="39.75" customHeight="1" x14ac:dyDescent="0.2">
      <c r="A728" s="12"/>
    </row>
    <row r="729" spans="1:1" ht="39.75" customHeight="1" x14ac:dyDescent="0.2">
      <c r="A729" s="12"/>
    </row>
    <row r="730" spans="1:1" ht="39.75" customHeight="1" x14ac:dyDescent="0.2">
      <c r="A730" s="12"/>
    </row>
    <row r="731" spans="1:1" ht="39.75" customHeight="1" x14ac:dyDescent="0.2">
      <c r="A731" s="12"/>
    </row>
    <row r="732" spans="1:1" ht="39.75" customHeight="1" x14ac:dyDescent="0.2">
      <c r="A732" s="12"/>
    </row>
    <row r="733" spans="1:1" ht="39.75" customHeight="1" x14ac:dyDescent="0.2">
      <c r="A733" s="12"/>
    </row>
    <row r="734" spans="1:1" ht="39.75" customHeight="1" x14ac:dyDescent="0.2">
      <c r="A734" s="12"/>
    </row>
    <row r="735" spans="1:1" ht="39.75" customHeight="1" x14ac:dyDescent="0.2">
      <c r="A735" s="12"/>
    </row>
    <row r="736" spans="1:1" ht="39.75" customHeight="1" x14ac:dyDescent="0.2">
      <c r="A736" s="12"/>
    </row>
    <row r="737" spans="1:1" ht="39.75" customHeight="1" x14ac:dyDescent="0.2">
      <c r="A737" s="12"/>
    </row>
    <row r="738" spans="1:1" ht="39.75" customHeight="1" x14ac:dyDescent="0.2">
      <c r="A738" s="12"/>
    </row>
    <row r="739" spans="1:1" ht="39.75" customHeight="1" x14ac:dyDescent="0.2">
      <c r="A739" s="12"/>
    </row>
    <row r="740" spans="1:1" ht="39.75" customHeight="1" x14ac:dyDescent="0.2">
      <c r="A740" s="12"/>
    </row>
    <row r="741" spans="1:1" ht="39.75" customHeight="1" x14ac:dyDescent="0.2">
      <c r="A741" s="12"/>
    </row>
    <row r="742" spans="1:1" ht="39.75" customHeight="1" x14ac:dyDescent="0.2">
      <c r="A742" s="12"/>
    </row>
    <row r="743" spans="1:1" ht="39.75" customHeight="1" x14ac:dyDescent="0.2">
      <c r="A743" s="12"/>
    </row>
    <row r="744" spans="1:1" ht="39.75" customHeight="1" x14ac:dyDescent="0.2">
      <c r="A744" s="12"/>
    </row>
    <row r="745" spans="1:1" ht="39.75" customHeight="1" x14ac:dyDescent="0.2">
      <c r="A745" s="12"/>
    </row>
    <row r="746" spans="1:1" ht="39.75" customHeight="1" x14ac:dyDescent="0.2">
      <c r="A746" s="12"/>
    </row>
    <row r="747" spans="1:1" ht="39.75" customHeight="1" x14ac:dyDescent="0.2">
      <c r="A747" s="12"/>
    </row>
    <row r="748" spans="1:1" ht="39.75" customHeight="1" x14ac:dyDescent="0.2">
      <c r="A748" s="12"/>
    </row>
    <row r="749" spans="1:1" ht="39.75" customHeight="1" x14ac:dyDescent="0.2">
      <c r="A749" s="12"/>
    </row>
    <row r="750" spans="1:1" ht="39.75" customHeight="1" x14ac:dyDescent="0.2">
      <c r="A750" s="12"/>
    </row>
    <row r="751" spans="1:1" ht="39.75" customHeight="1" x14ac:dyDescent="0.2">
      <c r="A751" s="12"/>
    </row>
    <row r="752" spans="1:1" ht="39.75" customHeight="1" x14ac:dyDescent="0.2">
      <c r="A752" s="12"/>
    </row>
    <row r="753" spans="1:1" ht="39.75" customHeight="1" x14ac:dyDescent="0.2">
      <c r="A753" s="12"/>
    </row>
    <row r="754" spans="1:1" ht="39.75" customHeight="1" x14ac:dyDescent="0.2">
      <c r="A754" s="12"/>
    </row>
    <row r="755" spans="1:1" ht="39.75" customHeight="1" x14ac:dyDescent="0.2">
      <c r="A755" s="12"/>
    </row>
    <row r="756" spans="1:1" ht="39.75" customHeight="1" x14ac:dyDescent="0.2">
      <c r="A756" s="12"/>
    </row>
    <row r="757" spans="1:1" ht="39.75" customHeight="1" x14ac:dyDescent="0.2">
      <c r="A757" s="12"/>
    </row>
    <row r="758" spans="1:1" ht="39.75" customHeight="1" x14ac:dyDescent="0.2">
      <c r="A758" s="12"/>
    </row>
    <row r="759" spans="1:1" ht="39.75" customHeight="1" x14ac:dyDescent="0.2">
      <c r="A759" s="12"/>
    </row>
    <row r="760" spans="1:1" ht="39.75" customHeight="1" x14ac:dyDescent="0.2">
      <c r="A760" s="12"/>
    </row>
    <row r="761" spans="1:1" ht="39.75" customHeight="1" x14ac:dyDescent="0.2">
      <c r="A761" s="12"/>
    </row>
    <row r="762" spans="1:1" ht="39.75" customHeight="1" x14ac:dyDescent="0.2">
      <c r="A762" s="12"/>
    </row>
    <row r="763" spans="1:1" ht="39.75" customHeight="1" x14ac:dyDescent="0.2">
      <c r="A763" s="12"/>
    </row>
    <row r="764" spans="1:1" ht="39.75" customHeight="1" x14ac:dyDescent="0.2">
      <c r="A764" s="12"/>
    </row>
    <row r="765" spans="1:1" ht="39.75" customHeight="1" x14ac:dyDescent="0.2">
      <c r="A765" s="12"/>
    </row>
    <row r="766" spans="1:1" ht="39.75" customHeight="1" x14ac:dyDescent="0.2">
      <c r="A766" s="12"/>
    </row>
    <row r="767" spans="1:1" ht="39.75" customHeight="1" x14ac:dyDescent="0.2">
      <c r="A767" s="12"/>
    </row>
    <row r="768" spans="1:1" ht="39.75" customHeight="1" x14ac:dyDescent="0.2">
      <c r="A768" s="12"/>
    </row>
    <row r="769" spans="1:1" ht="39.75" customHeight="1" x14ac:dyDescent="0.2">
      <c r="A769" s="12"/>
    </row>
    <row r="770" spans="1:1" ht="39.75" customHeight="1" x14ac:dyDescent="0.2">
      <c r="A770" s="12"/>
    </row>
    <row r="771" spans="1:1" ht="39.75" customHeight="1" x14ac:dyDescent="0.2">
      <c r="A771" s="12"/>
    </row>
    <row r="772" spans="1:1" ht="39.75" customHeight="1" x14ac:dyDescent="0.2">
      <c r="A772" s="12"/>
    </row>
    <row r="773" spans="1:1" ht="39.75" customHeight="1" x14ac:dyDescent="0.2">
      <c r="A773" s="12"/>
    </row>
    <row r="774" spans="1:1" ht="39.75" customHeight="1" x14ac:dyDescent="0.2">
      <c r="A774" s="12"/>
    </row>
    <row r="775" spans="1:1" ht="39.75" customHeight="1" x14ac:dyDescent="0.2">
      <c r="A775" s="12"/>
    </row>
    <row r="776" spans="1:1" ht="39.75" customHeight="1" x14ac:dyDescent="0.2">
      <c r="A776" s="12"/>
    </row>
    <row r="777" spans="1:1" ht="39.75" customHeight="1" x14ac:dyDescent="0.2">
      <c r="A777" s="12"/>
    </row>
    <row r="778" spans="1:1" ht="39.75" customHeight="1" x14ac:dyDescent="0.2">
      <c r="A778" s="12"/>
    </row>
    <row r="779" spans="1:1" ht="39.75" customHeight="1" x14ac:dyDescent="0.2">
      <c r="A779" s="12"/>
    </row>
    <row r="780" spans="1:1" ht="39.75" customHeight="1" x14ac:dyDescent="0.2">
      <c r="A780" s="12"/>
    </row>
    <row r="781" spans="1:1" ht="39.75" customHeight="1" x14ac:dyDescent="0.2">
      <c r="A781" s="12"/>
    </row>
    <row r="782" spans="1:1" ht="39.75" customHeight="1" x14ac:dyDescent="0.2">
      <c r="A782" s="12"/>
    </row>
    <row r="783" spans="1:1" ht="39.75" customHeight="1" x14ac:dyDescent="0.2">
      <c r="A783" s="12"/>
    </row>
    <row r="784" spans="1:1" ht="39.75" customHeight="1" x14ac:dyDescent="0.2">
      <c r="A784" s="12"/>
    </row>
    <row r="785" spans="1:1" ht="39.75" customHeight="1" x14ac:dyDescent="0.2">
      <c r="A785" s="12"/>
    </row>
    <row r="786" spans="1:1" ht="39.75" customHeight="1" x14ac:dyDescent="0.2">
      <c r="A786" s="12"/>
    </row>
    <row r="787" spans="1:1" ht="39.75" customHeight="1" x14ac:dyDescent="0.2">
      <c r="A787" s="12"/>
    </row>
    <row r="788" spans="1:1" ht="39.75" customHeight="1" x14ac:dyDescent="0.2">
      <c r="A788" s="12"/>
    </row>
    <row r="789" spans="1:1" ht="39.75" customHeight="1" x14ac:dyDescent="0.2">
      <c r="A789" s="12"/>
    </row>
    <row r="790" spans="1:1" ht="39.75" customHeight="1" x14ac:dyDescent="0.2">
      <c r="A790" s="12"/>
    </row>
    <row r="791" spans="1:1" ht="39.75" customHeight="1" x14ac:dyDescent="0.2">
      <c r="A791" s="12"/>
    </row>
    <row r="792" spans="1:1" ht="39.75" customHeight="1" x14ac:dyDescent="0.2">
      <c r="A792" s="12"/>
    </row>
    <row r="793" spans="1:1" ht="39.75" customHeight="1" x14ac:dyDescent="0.2">
      <c r="A793" s="12"/>
    </row>
    <row r="794" spans="1:1" ht="39.75" customHeight="1" x14ac:dyDescent="0.2">
      <c r="A794" s="12"/>
    </row>
    <row r="795" spans="1:1" ht="39.75" customHeight="1" x14ac:dyDescent="0.2">
      <c r="A795" s="12"/>
    </row>
    <row r="796" spans="1:1" ht="39.75" customHeight="1" x14ac:dyDescent="0.2">
      <c r="A796" s="12"/>
    </row>
    <row r="797" spans="1:1" ht="39.75" customHeight="1" x14ac:dyDescent="0.2">
      <c r="A797" s="12"/>
    </row>
    <row r="798" spans="1:1" ht="39.75" customHeight="1" x14ac:dyDescent="0.2">
      <c r="A798" s="12"/>
    </row>
    <row r="799" spans="1:1" ht="39.75" customHeight="1" x14ac:dyDescent="0.2">
      <c r="A799" s="12"/>
    </row>
    <row r="800" spans="1:1" ht="39.75" customHeight="1" x14ac:dyDescent="0.2">
      <c r="A800" s="12"/>
    </row>
    <row r="801" spans="1:1" ht="39.75" customHeight="1" x14ac:dyDescent="0.2">
      <c r="A801" s="12"/>
    </row>
    <row r="802" spans="1:1" ht="39.75" customHeight="1" x14ac:dyDescent="0.2">
      <c r="A802" s="12"/>
    </row>
    <row r="803" spans="1:1" ht="39.75" customHeight="1" x14ac:dyDescent="0.2">
      <c r="A803" s="12"/>
    </row>
    <row r="804" spans="1:1" ht="39.75" customHeight="1" x14ac:dyDescent="0.2">
      <c r="A804" s="12"/>
    </row>
    <row r="805" spans="1:1" ht="39.75" customHeight="1" x14ac:dyDescent="0.2">
      <c r="A805" s="12"/>
    </row>
    <row r="806" spans="1:1" ht="39.75" customHeight="1" x14ac:dyDescent="0.2">
      <c r="A806" s="12"/>
    </row>
    <row r="807" spans="1:1" ht="39.75" customHeight="1" x14ac:dyDescent="0.2">
      <c r="A807" s="12"/>
    </row>
    <row r="808" spans="1:1" ht="39.75" customHeight="1" x14ac:dyDescent="0.2">
      <c r="A808" s="12"/>
    </row>
    <row r="809" spans="1:1" ht="39.75" customHeight="1" x14ac:dyDescent="0.2">
      <c r="A809" s="12"/>
    </row>
    <row r="810" spans="1:1" ht="39.75" customHeight="1" x14ac:dyDescent="0.2">
      <c r="A810" s="12"/>
    </row>
    <row r="811" spans="1:1" ht="39.75" customHeight="1" x14ac:dyDescent="0.2">
      <c r="A811" s="12"/>
    </row>
    <row r="812" spans="1:1" ht="39.75" customHeight="1" x14ac:dyDescent="0.2">
      <c r="A812" s="12"/>
    </row>
    <row r="813" spans="1:1" ht="39.75" customHeight="1" x14ac:dyDescent="0.2">
      <c r="A813" s="12"/>
    </row>
    <row r="814" spans="1:1" ht="39.75" customHeight="1" x14ac:dyDescent="0.2">
      <c r="A814" s="12"/>
    </row>
    <row r="815" spans="1:1" ht="39.75" customHeight="1" x14ac:dyDescent="0.2">
      <c r="A815" s="12"/>
    </row>
    <row r="816" spans="1:1" ht="39.75" customHeight="1" x14ac:dyDescent="0.2">
      <c r="A816" s="12"/>
    </row>
    <row r="817" spans="1:1" ht="39.75" customHeight="1" x14ac:dyDescent="0.2">
      <c r="A817" s="12"/>
    </row>
    <row r="818" spans="1:1" ht="39.75" customHeight="1" x14ac:dyDescent="0.2">
      <c r="A818" s="12"/>
    </row>
    <row r="819" spans="1:1" ht="39.75" customHeight="1" x14ac:dyDescent="0.2">
      <c r="A819" s="12"/>
    </row>
    <row r="820" spans="1:1" ht="39.75" customHeight="1" x14ac:dyDescent="0.2">
      <c r="A820" s="12"/>
    </row>
    <row r="821" spans="1:1" ht="39.75" customHeight="1" x14ac:dyDescent="0.2">
      <c r="A821" s="12"/>
    </row>
    <row r="822" spans="1:1" ht="39.75" customHeight="1" x14ac:dyDescent="0.2">
      <c r="A822" s="12"/>
    </row>
    <row r="823" spans="1:1" ht="39.75" customHeight="1" x14ac:dyDescent="0.2">
      <c r="A823" s="12"/>
    </row>
    <row r="824" spans="1:1" ht="39.75" customHeight="1" x14ac:dyDescent="0.2">
      <c r="A824" s="12"/>
    </row>
    <row r="825" spans="1:1" ht="39.75" customHeight="1" x14ac:dyDescent="0.2">
      <c r="A825" s="12"/>
    </row>
    <row r="826" spans="1:1" ht="39.75" customHeight="1" x14ac:dyDescent="0.2">
      <c r="A826" s="12"/>
    </row>
    <row r="827" spans="1:1" ht="39.75" customHeight="1" x14ac:dyDescent="0.2">
      <c r="A827" s="12"/>
    </row>
    <row r="828" spans="1:1" ht="39.75" customHeight="1" x14ac:dyDescent="0.2">
      <c r="A828" s="12"/>
    </row>
    <row r="829" spans="1:1" ht="39.75" customHeight="1" x14ac:dyDescent="0.2">
      <c r="A829" s="12"/>
    </row>
    <row r="830" spans="1:1" ht="39.75" customHeight="1" x14ac:dyDescent="0.2">
      <c r="A830" s="12"/>
    </row>
    <row r="831" spans="1:1" ht="39.75" customHeight="1" x14ac:dyDescent="0.2">
      <c r="A831" s="12"/>
    </row>
    <row r="832" spans="1:1" ht="39.75" customHeight="1" x14ac:dyDescent="0.2">
      <c r="A832" s="12"/>
    </row>
    <row r="833" spans="1:1" ht="39.75" customHeight="1" x14ac:dyDescent="0.2">
      <c r="A833" s="12"/>
    </row>
    <row r="834" spans="1:1" ht="39.75" customHeight="1" x14ac:dyDescent="0.2">
      <c r="A834" s="12"/>
    </row>
    <row r="835" spans="1:1" ht="39.75" customHeight="1" x14ac:dyDescent="0.2">
      <c r="A835" s="12"/>
    </row>
    <row r="836" spans="1:1" ht="39.75" customHeight="1" x14ac:dyDescent="0.2">
      <c r="A836" s="12"/>
    </row>
    <row r="837" spans="1:1" ht="39.75" customHeight="1" x14ac:dyDescent="0.2">
      <c r="A837" s="12"/>
    </row>
    <row r="838" spans="1:1" ht="39.75" customHeight="1" x14ac:dyDescent="0.2">
      <c r="A838" s="12"/>
    </row>
    <row r="839" spans="1:1" ht="39.75" customHeight="1" x14ac:dyDescent="0.2">
      <c r="A839" s="12"/>
    </row>
    <row r="840" spans="1:1" ht="39.75" customHeight="1" x14ac:dyDescent="0.2">
      <c r="A840" s="12"/>
    </row>
    <row r="841" spans="1:1" ht="39.75" customHeight="1" x14ac:dyDescent="0.2">
      <c r="A841" s="12"/>
    </row>
    <row r="842" spans="1:1" ht="39.75" customHeight="1" x14ac:dyDescent="0.2">
      <c r="A842" s="12"/>
    </row>
    <row r="843" spans="1:1" ht="39.75" customHeight="1" x14ac:dyDescent="0.2">
      <c r="A843" s="12"/>
    </row>
    <row r="844" spans="1:1" ht="39.75" customHeight="1" x14ac:dyDescent="0.2">
      <c r="A844" s="12"/>
    </row>
    <row r="845" spans="1:1" ht="39.75" customHeight="1" x14ac:dyDescent="0.2">
      <c r="A845" s="12"/>
    </row>
    <row r="846" spans="1:1" ht="39.75" customHeight="1" x14ac:dyDescent="0.2">
      <c r="A846" s="12"/>
    </row>
    <row r="847" spans="1:1" ht="39.75" customHeight="1" x14ac:dyDescent="0.2">
      <c r="A847" s="12"/>
    </row>
    <row r="848" spans="1:1" ht="39.75" customHeight="1" x14ac:dyDescent="0.2">
      <c r="A848" s="12"/>
    </row>
    <row r="849" spans="1:1" ht="39.75" customHeight="1" x14ac:dyDescent="0.2">
      <c r="A849" s="12"/>
    </row>
    <row r="850" spans="1:1" ht="39.75" customHeight="1" x14ac:dyDescent="0.2">
      <c r="A850" s="12"/>
    </row>
    <row r="851" spans="1:1" ht="39.75" customHeight="1" x14ac:dyDescent="0.2">
      <c r="A851" s="12"/>
    </row>
    <row r="852" spans="1:1" ht="39.75" customHeight="1" x14ac:dyDescent="0.2">
      <c r="A852" s="12"/>
    </row>
    <row r="853" spans="1:1" ht="39.75" customHeight="1" x14ac:dyDescent="0.2">
      <c r="A853" s="12"/>
    </row>
    <row r="854" spans="1:1" ht="39.75" customHeight="1" x14ac:dyDescent="0.2">
      <c r="A854" s="12"/>
    </row>
    <row r="855" spans="1:1" ht="39.75" customHeight="1" x14ac:dyDescent="0.2">
      <c r="A855" s="12"/>
    </row>
    <row r="856" spans="1:1" ht="39.75" customHeight="1" x14ac:dyDescent="0.2">
      <c r="A856" s="12"/>
    </row>
    <row r="857" spans="1:1" ht="39.75" customHeight="1" x14ac:dyDescent="0.2">
      <c r="A857" s="12"/>
    </row>
    <row r="858" spans="1:1" ht="39.75" customHeight="1" x14ac:dyDescent="0.2">
      <c r="A858" s="12"/>
    </row>
    <row r="859" spans="1:1" ht="39.75" customHeight="1" x14ac:dyDescent="0.2">
      <c r="A859" s="12"/>
    </row>
    <row r="860" spans="1:1" ht="39.75" customHeight="1" x14ac:dyDescent="0.2">
      <c r="A860" s="12"/>
    </row>
    <row r="861" spans="1:1" ht="39.75" customHeight="1" x14ac:dyDescent="0.2">
      <c r="A861" s="12"/>
    </row>
    <row r="862" spans="1:1" ht="39.75" customHeight="1" x14ac:dyDescent="0.2">
      <c r="A862" s="12"/>
    </row>
    <row r="863" spans="1:1" ht="39.75" customHeight="1" x14ac:dyDescent="0.2">
      <c r="A863" s="12"/>
    </row>
    <row r="864" spans="1:1" ht="39.75" customHeight="1" x14ac:dyDescent="0.2">
      <c r="A864" s="12"/>
    </row>
    <row r="865" spans="1:1" ht="39.75" customHeight="1" x14ac:dyDescent="0.2">
      <c r="A865" s="12"/>
    </row>
    <row r="866" spans="1:1" ht="39.75" customHeight="1" x14ac:dyDescent="0.2">
      <c r="A866" s="12"/>
    </row>
    <row r="867" spans="1:1" ht="39.75" customHeight="1" x14ac:dyDescent="0.2">
      <c r="A867" s="12"/>
    </row>
    <row r="868" spans="1:1" ht="39.75" customHeight="1" x14ac:dyDescent="0.2">
      <c r="A868" s="12"/>
    </row>
    <row r="869" spans="1:1" ht="39.75" customHeight="1" x14ac:dyDescent="0.2">
      <c r="A869" s="12"/>
    </row>
    <row r="870" spans="1:1" ht="39.75" customHeight="1" x14ac:dyDescent="0.2">
      <c r="A870" s="12"/>
    </row>
    <row r="871" spans="1:1" ht="39.75" customHeight="1" x14ac:dyDescent="0.2">
      <c r="A871" s="12"/>
    </row>
    <row r="872" spans="1:1" ht="39.75" customHeight="1" x14ac:dyDescent="0.2">
      <c r="A872" s="12"/>
    </row>
    <row r="873" spans="1:1" ht="39.75" customHeight="1" x14ac:dyDescent="0.2">
      <c r="A873" s="12"/>
    </row>
    <row r="874" spans="1:1" ht="39.75" customHeight="1" x14ac:dyDescent="0.2">
      <c r="A874" s="12"/>
    </row>
    <row r="875" spans="1:1" ht="39.75" customHeight="1" x14ac:dyDescent="0.2">
      <c r="A875" s="12"/>
    </row>
    <row r="876" spans="1:1" ht="39.75" customHeight="1" x14ac:dyDescent="0.2">
      <c r="A876" s="12"/>
    </row>
    <row r="877" spans="1:1" ht="39.75" customHeight="1" x14ac:dyDescent="0.2">
      <c r="A877" s="12"/>
    </row>
    <row r="878" spans="1:1" ht="39.75" customHeight="1" x14ac:dyDescent="0.2">
      <c r="A878" s="12"/>
    </row>
    <row r="879" spans="1:1" ht="39.75" customHeight="1" x14ac:dyDescent="0.2">
      <c r="A879" s="12"/>
    </row>
    <row r="880" spans="1:1" ht="39.75" customHeight="1" x14ac:dyDescent="0.2">
      <c r="A880" s="12"/>
    </row>
    <row r="881" spans="1:1" ht="39.75" customHeight="1" x14ac:dyDescent="0.2">
      <c r="A881" s="12"/>
    </row>
    <row r="882" spans="1:1" ht="39.75" customHeight="1" x14ac:dyDescent="0.2">
      <c r="A882" s="12"/>
    </row>
    <row r="883" spans="1:1" ht="39.75" customHeight="1" x14ac:dyDescent="0.2">
      <c r="A883" s="12"/>
    </row>
    <row r="884" spans="1:1" ht="39.75" customHeight="1" x14ac:dyDescent="0.2">
      <c r="A884" s="12"/>
    </row>
    <row r="885" spans="1:1" ht="39.75" customHeight="1" x14ac:dyDescent="0.2">
      <c r="A885" s="12"/>
    </row>
    <row r="886" spans="1:1" ht="39.75" customHeight="1" x14ac:dyDescent="0.2">
      <c r="A886" s="12"/>
    </row>
    <row r="887" spans="1:1" ht="39.75" customHeight="1" x14ac:dyDescent="0.2">
      <c r="A887" s="12"/>
    </row>
    <row r="888" spans="1:1" ht="39.75" customHeight="1" x14ac:dyDescent="0.2">
      <c r="A888" s="12"/>
    </row>
    <row r="889" spans="1:1" ht="39.75" customHeight="1" x14ac:dyDescent="0.2">
      <c r="A889" s="12"/>
    </row>
    <row r="890" spans="1:1" ht="39.75" customHeight="1" x14ac:dyDescent="0.2">
      <c r="A890" s="12"/>
    </row>
    <row r="891" spans="1:1" ht="39.75" customHeight="1" x14ac:dyDescent="0.2">
      <c r="A891" s="12"/>
    </row>
    <row r="892" spans="1:1" ht="39.75" customHeight="1" x14ac:dyDescent="0.2">
      <c r="A892" s="12"/>
    </row>
    <row r="893" spans="1:1" ht="39.75" customHeight="1" x14ac:dyDescent="0.2">
      <c r="A893" s="12"/>
    </row>
    <row r="894" spans="1:1" ht="39.75" customHeight="1" x14ac:dyDescent="0.2">
      <c r="A894" s="12"/>
    </row>
    <row r="895" spans="1:1" ht="39.75" customHeight="1" x14ac:dyDescent="0.2">
      <c r="A895" s="12"/>
    </row>
    <row r="896" spans="1:1" ht="39.75" customHeight="1" x14ac:dyDescent="0.2">
      <c r="A896" s="12"/>
    </row>
    <row r="897" spans="1:1" ht="39.75" customHeight="1" x14ac:dyDescent="0.2">
      <c r="A897" s="12"/>
    </row>
    <row r="898" spans="1:1" ht="39.75" customHeight="1" x14ac:dyDescent="0.2">
      <c r="A898" s="12"/>
    </row>
    <row r="899" spans="1:1" ht="39.75" customHeight="1" x14ac:dyDescent="0.2">
      <c r="A899" s="12"/>
    </row>
    <row r="900" spans="1:1" ht="39.75" customHeight="1" x14ac:dyDescent="0.2">
      <c r="A900" s="12"/>
    </row>
    <row r="901" spans="1:1" ht="39.75" customHeight="1" x14ac:dyDescent="0.2">
      <c r="A901" s="12"/>
    </row>
    <row r="902" spans="1:1" ht="39.75" customHeight="1" x14ac:dyDescent="0.2">
      <c r="A902" s="12"/>
    </row>
    <row r="903" spans="1:1" ht="39.75" customHeight="1" x14ac:dyDescent="0.2">
      <c r="A903" s="12"/>
    </row>
    <row r="904" spans="1:1" ht="39.75" customHeight="1" x14ac:dyDescent="0.2">
      <c r="A904" s="12"/>
    </row>
    <row r="905" spans="1:1" ht="39.75" customHeight="1" x14ac:dyDescent="0.2">
      <c r="A905" s="12"/>
    </row>
    <row r="906" spans="1:1" ht="39.75" customHeight="1" x14ac:dyDescent="0.2">
      <c r="A906" s="12"/>
    </row>
    <row r="907" spans="1:1" ht="39.75" customHeight="1" x14ac:dyDescent="0.2">
      <c r="A907" s="12"/>
    </row>
    <row r="908" spans="1:1" ht="39.75" customHeight="1" x14ac:dyDescent="0.2">
      <c r="A908" s="12"/>
    </row>
    <row r="909" spans="1:1" ht="39.75" customHeight="1" x14ac:dyDescent="0.2">
      <c r="A909" s="12"/>
    </row>
    <row r="910" spans="1:1" ht="39.75" customHeight="1" x14ac:dyDescent="0.2">
      <c r="A910" s="12"/>
    </row>
    <row r="911" spans="1:1" ht="39.75" customHeight="1" x14ac:dyDescent="0.2">
      <c r="A911" s="12"/>
    </row>
    <row r="912" spans="1:1" ht="39.75" customHeight="1" x14ac:dyDescent="0.2">
      <c r="A912" s="12"/>
    </row>
    <row r="913" spans="1:1" ht="39.75" customHeight="1" x14ac:dyDescent="0.2">
      <c r="A913" s="12"/>
    </row>
    <row r="914" spans="1:1" ht="39.75" customHeight="1" x14ac:dyDescent="0.2">
      <c r="A914" s="12"/>
    </row>
    <row r="915" spans="1:1" ht="39.75" customHeight="1" x14ac:dyDescent="0.2">
      <c r="A915" s="12"/>
    </row>
    <row r="916" spans="1:1" ht="39.75" customHeight="1" x14ac:dyDescent="0.2">
      <c r="A916" s="12"/>
    </row>
    <row r="917" spans="1:1" ht="39.75" customHeight="1" x14ac:dyDescent="0.2">
      <c r="A917" s="12"/>
    </row>
    <row r="918" spans="1:1" ht="39.75" customHeight="1" x14ac:dyDescent="0.2">
      <c r="A918" s="12"/>
    </row>
    <row r="919" spans="1:1" ht="39.75" customHeight="1" x14ac:dyDescent="0.2">
      <c r="A919" s="12"/>
    </row>
    <row r="920" spans="1:1" ht="39.75" customHeight="1" x14ac:dyDescent="0.2">
      <c r="A920" s="12"/>
    </row>
    <row r="921" spans="1:1" ht="39.75" customHeight="1" x14ac:dyDescent="0.2">
      <c r="A921" s="12"/>
    </row>
    <row r="922" spans="1:1" ht="39.75" customHeight="1" x14ac:dyDescent="0.2">
      <c r="A922" s="12"/>
    </row>
    <row r="923" spans="1:1" ht="39.75" customHeight="1" x14ac:dyDescent="0.2">
      <c r="A923" s="12"/>
    </row>
    <row r="924" spans="1:1" ht="39.75" customHeight="1" x14ac:dyDescent="0.2">
      <c r="A924" s="12"/>
    </row>
    <row r="925" spans="1:1" ht="39.75" customHeight="1" x14ac:dyDescent="0.2">
      <c r="A925" s="12"/>
    </row>
    <row r="926" spans="1:1" ht="39.75" customHeight="1" x14ac:dyDescent="0.2">
      <c r="A926" s="12"/>
    </row>
    <row r="927" spans="1:1" ht="39.75" customHeight="1" x14ac:dyDescent="0.2">
      <c r="A927" s="12"/>
    </row>
    <row r="928" spans="1:1" ht="39.75" customHeight="1" x14ac:dyDescent="0.2">
      <c r="A928" s="12"/>
    </row>
    <row r="929" spans="1:1" ht="39.75" customHeight="1" x14ac:dyDescent="0.2">
      <c r="A929" s="12"/>
    </row>
    <row r="930" spans="1:1" ht="39.75" customHeight="1" x14ac:dyDescent="0.2">
      <c r="A930" s="12"/>
    </row>
    <row r="931" spans="1:1" ht="39.75" customHeight="1" x14ac:dyDescent="0.2">
      <c r="A931" s="12"/>
    </row>
    <row r="932" spans="1:1" ht="39.75" customHeight="1" x14ac:dyDescent="0.2">
      <c r="A932" s="12"/>
    </row>
    <row r="933" spans="1:1" ht="39.75" customHeight="1" x14ac:dyDescent="0.2">
      <c r="A933" s="12"/>
    </row>
    <row r="934" spans="1:1" ht="39.75" customHeight="1" x14ac:dyDescent="0.2">
      <c r="A934" s="12"/>
    </row>
    <row r="935" spans="1:1" ht="39.75" customHeight="1" x14ac:dyDescent="0.2">
      <c r="A935" s="12"/>
    </row>
    <row r="936" spans="1:1" ht="39.75" customHeight="1" x14ac:dyDescent="0.2">
      <c r="A936" s="12"/>
    </row>
    <row r="937" spans="1:1" ht="39.75" customHeight="1" x14ac:dyDescent="0.2">
      <c r="A937" s="12"/>
    </row>
    <row r="938" spans="1:1" ht="39.75" customHeight="1" x14ac:dyDescent="0.2">
      <c r="A938" s="12"/>
    </row>
    <row r="939" spans="1:1" ht="39.75" customHeight="1" x14ac:dyDescent="0.2">
      <c r="A939" s="12"/>
    </row>
    <row r="940" spans="1:1" ht="39.75" customHeight="1" x14ac:dyDescent="0.2">
      <c r="A940" s="12"/>
    </row>
    <row r="941" spans="1:1" ht="39.75" customHeight="1" x14ac:dyDescent="0.2">
      <c r="A941" s="12"/>
    </row>
    <row r="942" spans="1:1" ht="39.75" customHeight="1" x14ac:dyDescent="0.2">
      <c r="A942" s="12"/>
    </row>
    <row r="943" spans="1:1" ht="39.75" customHeight="1" x14ac:dyDescent="0.2">
      <c r="A943" s="12"/>
    </row>
    <row r="944" spans="1:1" ht="39.75" customHeight="1" x14ac:dyDescent="0.2">
      <c r="A944" s="12"/>
    </row>
    <row r="945" spans="1:1" ht="39.75" customHeight="1" x14ac:dyDescent="0.2">
      <c r="A945" s="12"/>
    </row>
    <row r="946" spans="1:1" ht="39.75" customHeight="1" x14ac:dyDescent="0.2">
      <c r="A946" s="12"/>
    </row>
    <row r="947" spans="1:1" ht="39.75" customHeight="1" x14ac:dyDescent="0.2">
      <c r="A947" s="12"/>
    </row>
    <row r="948" spans="1:1" ht="39.75" customHeight="1" x14ac:dyDescent="0.2">
      <c r="A948" s="12"/>
    </row>
    <row r="949" spans="1:1" ht="39.75" customHeight="1" x14ac:dyDescent="0.2">
      <c r="A949" s="12"/>
    </row>
    <row r="950" spans="1:1" ht="39.75" customHeight="1" x14ac:dyDescent="0.2">
      <c r="A950" s="12"/>
    </row>
    <row r="951" spans="1:1" ht="39.75" customHeight="1" x14ac:dyDescent="0.2">
      <c r="A951" s="12"/>
    </row>
    <row r="952" spans="1:1" ht="39.75" customHeight="1" x14ac:dyDescent="0.2">
      <c r="A952" s="12"/>
    </row>
    <row r="953" spans="1:1" ht="39.75" customHeight="1" x14ac:dyDescent="0.2">
      <c r="A953" s="12"/>
    </row>
    <row r="954" spans="1:1" ht="39.75" customHeight="1" x14ac:dyDescent="0.2">
      <c r="A954" s="12"/>
    </row>
    <row r="955" spans="1:1" ht="39.75" customHeight="1" x14ac:dyDescent="0.2">
      <c r="A955" s="12"/>
    </row>
    <row r="956" spans="1:1" ht="39.75" customHeight="1" x14ac:dyDescent="0.2">
      <c r="A956" s="12"/>
    </row>
    <row r="957" spans="1:1" ht="39.75" customHeight="1" x14ac:dyDescent="0.2">
      <c r="A957" s="12"/>
    </row>
    <row r="958" spans="1:1" ht="39.75" customHeight="1" x14ac:dyDescent="0.2">
      <c r="A958" s="12"/>
    </row>
    <row r="959" spans="1:1" ht="39.75" customHeight="1" x14ac:dyDescent="0.2">
      <c r="A959" s="12"/>
    </row>
    <row r="960" spans="1:1" ht="39.75" customHeight="1" x14ac:dyDescent="0.2">
      <c r="A960" s="12"/>
    </row>
    <row r="961" spans="1:1" ht="39.75" customHeight="1" x14ac:dyDescent="0.2">
      <c r="A961" s="12"/>
    </row>
    <row r="962" spans="1:1" ht="39.75" customHeight="1" x14ac:dyDescent="0.2">
      <c r="A962" s="12"/>
    </row>
    <row r="963" spans="1:1" ht="39.75" customHeight="1" x14ac:dyDescent="0.2">
      <c r="A963" s="12"/>
    </row>
    <row r="964" spans="1:1" ht="39.75" customHeight="1" x14ac:dyDescent="0.2">
      <c r="A964" s="12"/>
    </row>
    <row r="965" spans="1:1" ht="39.75" customHeight="1" x14ac:dyDescent="0.2">
      <c r="A965" s="12"/>
    </row>
    <row r="966" spans="1:1" ht="39.75" customHeight="1" x14ac:dyDescent="0.2">
      <c r="A966" s="12"/>
    </row>
    <row r="967" spans="1:1" ht="39.75" customHeight="1" x14ac:dyDescent="0.2">
      <c r="A967" s="12"/>
    </row>
    <row r="968" spans="1:1" ht="39.75" customHeight="1" x14ac:dyDescent="0.2">
      <c r="A968" s="12"/>
    </row>
    <row r="969" spans="1:1" ht="39.75" customHeight="1" x14ac:dyDescent="0.2">
      <c r="A969" s="12"/>
    </row>
    <row r="970" spans="1:1" ht="39.75" customHeight="1" x14ac:dyDescent="0.2">
      <c r="A970" s="12"/>
    </row>
    <row r="971" spans="1:1" ht="39.75" customHeight="1" x14ac:dyDescent="0.2">
      <c r="A971" s="12"/>
    </row>
    <row r="972" spans="1:1" ht="39.75" customHeight="1" x14ac:dyDescent="0.2">
      <c r="A972" s="12"/>
    </row>
    <row r="973" spans="1:1" ht="39.75" customHeight="1" x14ac:dyDescent="0.2">
      <c r="A973" s="12"/>
    </row>
    <row r="974" spans="1:1" ht="39.75" customHeight="1" x14ac:dyDescent="0.2">
      <c r="A974" s="12"/>
    </row>
    <row r="975" spans="1:1" ht="39.75" customHeight="1" x14ac:dyDescent="0.2">
      <c r="A975" s="12"/>
    </row>
    <row r="976" spans="1:1" ht="39.75" customHeight="1" x14ac:dyDescent="0.2">
      <c r="A976" s="12"/>
    </row>
    <row r="977" spans="1:1" ht="39.75" customHeight="1" x14ac:dyDescent="0.2">
      <c r="A977" s="12"/>
    </row>
    <row r="978" spans="1:1" ht="39.75" customHeight="1" x14ac:dyDescent="0.2">
      <c r="A978" s="12"/>
    </row>
    <row r="979" spans="1:1" ht="39.75" customHeight="1" x14ac:dyDescent="0.2">
      <c r="A979" s="12"/>
    </row>
    <row r="980" spans="1:1" ht="39.75" customHeight="1" x14ac:dyDescent="0.2">
      <c r="A980" s="12"/>
    </row>
    <row r="981" spans="1:1" ht="39.75" customHeight="1" x14ac:dyDescent="0.2">
      <c r="A981" s="12"/>
    </row>
    <row r="982" spans="1:1" ht="39.75" customHeight="1" x14ac:dyDescent="0.2">
      <c r="A982" s="12"/>
    </row>
    <row r="983" spans="1:1" ht="39.75" customHeight="1" x14ac:dyDescent="0.2">
      <c r="A983" s="12"/>
    </row>
    <row r="984" spans="1:1" ht="39.75" customHeight="1" x14ac:dyDescent="0.2">
      <c r="A984" s="12"/>
    </row>
    <row r="985" spans="1:1" ht="39.75" customHeight="1" x14ac:dyDescent="0.2">
      <c r="A985" s="12"/>
    </row>
    <row r="986" spans="1:1" ht="39.75" customHeight="1" x14ac:dyDescent="0.2">
      <c r="A986" s="12"/>
    </row>
    <row r="987" spans="1:1" ht="39.75" customHeight="1" x14ac:dyDescent="0.2">
      <c r="A987" s="12"/>
    </row>
    <row r="988" spans="1:1" ht="39.75" customHeight="1" x14ac:dyDescent="0.2">
      <c r="A988" s="12"/>
    </row>
    <row r="989" spans="1:1" ht="39.75" customHeight="1" x14ac:dyDescent="0.2">
      <c r="A989" s="12"/>
    </row>
    <row r="990" spans="1:1" ht="39.75" customHeight="1" x14ac:dyDescent="0.2">
      <c r="A990" s="12"/>
    </row>
    <row r="991" spans="1:1" ht="39.75" customHeight="1" x14ac:dyDescent="0.2">
      <c r="A991" s="12"/>
    </row>
    <row r="992" spans="1:1" ht="39.75" customHeight="1" x14ac:dyDescent="0.2">
      <c r="A992" s="12"/>
    </row>
    <row r="993" spans="1:1" ht="39.75" customHeight="1" x14ac:dyDescent="0.2">
      <c r="A993" s="12"/>
    </row>
    <row r="994" spans="1:1" ht="39.75" customHeight="1" x14ac:dyDescent="0.2">
      <c r="A994" s="12"/>
    </row>
    <row r="995" spans="1:1" ht="39.75" customHeight="1" x14ac:dyDescent="0.2">
      <c r="A995" s="12"/>
    </row>
    <row r="996" spans="1:1" ht="39.75" customHeight="1" x14ac:dyDescent="0.2">
      <c r="A996" s="12"/>
    </row>
    <row r="997" spans="1:1" ht="39.75" customHeight="1" x14ac:dyDescent="0.2">
      <c r="A997" s="12"/>
    </row>
    <row r="998" spans="1:1" ht="39.75" customHeight="1" x14ac:dyDescent="0.2">
      <c r="A998" s="12"/>
    </row>
    <row r="999" spans="1:1" ht="39.75" customHeight="1" x14ac:dyDescent="0.2">
      <c r="A999" s="12"/>
    </row>
    <row r="1000" spans="1:1" ht="39.75" customHeight="1" x14ac:dyDescent="0.2">
      <c r="A1000" s="12"/>
    </row>
    <row r="1001" spans="1:1" ht="39.75" customHeight="1" x14ac:dyDescent="0.2">
      <c r="A1001" s="12"/>
    </row>
    <row r="1002" spans="1:1" ht="39.75" customHeight="1" x14ac:dyDescent="0.2">
      <c r="A1002" s="12"/>
    </row>
    <row r="1003" spans="1:1" ht="39.75" customHeight="1" x14ac:dyDescent="0.2">
      <c r="A1003" s="12"/>
    </row>
  </sheetData>
  <sheetProtection algorithmName="SHA-512" hashValue="//t5iPdecbr2PtzRkl7SCt506tNJH+kzC5exP/WSC/79h9cYODwqf8LdLcqgb4aVZ49t5Hh/59j9QUk9N8HEfg==" saltValue="BO5Uz/a0Fji69M798FlyPA==" spinCount="100000" sheet="1" objects="1" scenarios="1"/>
  <mergeCells count="1">
    <mergeCell ref="A63:G67"/>
  </mergeCells>
  <printOptions horizontalCentered="1"/>
  <pageMargins left="0.25" right="0.25" top="0.75" bottom="0.75" header="0.3" footer="0.3"/>
  <pageSetup scale="58" orientation="portrait" r:id="rId1"/>
  <headerFooter>
    <oddFooter>&amp;A</oddFooter>
  </headerFooter>
  <rowBreaks count="4" manualBreakCount="4">
    <brk id="17" max="6" man="1"/>
    <brk id="30" max="6" man="1"/>
    <brk id="41" max="6" man="1"/>
    <brk id="50" max="6"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1000"/>
  <sheetViews>
    <sheetView workbookViewId="0"/>
  </sheetViews>
  <sheetFormatPr baseColWidth="10" defaultColWidth="14.5" defaultRowHeight="15" customHeight="1" x14ac:dyDescent="0.2"/>
  <cols>
    <col min="1" max="1" width="74" customWidth="1"/>
    <col min="2" max="2" width="64.6640625" customWidth="1"/>
    <col min="3" max="26" width="10.6640625" customWidth="1"/>
  </cols>
  <sheetData>
    <row r="1" spans="1:2" ht="129" customHeight="1" x14ac:dyDescent="0.2">
      <c r="A1" s="26" t="s">
        <v>304</v>
      </c>
      <c r="B1" s="27" t="s">
        <v>305</v>
      </c>
    </row>
    <row r="2" spans="1:2" ht="34" x14ac:dyDescent="0.2">
      <c r="A2" s="608" t="s">
        <v>306</v>
      </c>
      <c r="B2" s="28" t="s">
        <v>307</v>
      </c>
    </row>
    <row r="3" spans="1:2" ht="34" x14ac:dyDescent="0.2">
      <c r="A3" s="608" t="s">
        <v>308</v>
      </c>
      <c r="B3" s="7" t="s">
        <v>309</v>
      </c>
    </row>
    <row r="4" spans="1:2" ht="34" x14ac:dyDescent="0.2">
      <c r="A4" s="608" t="s">
        <v>310</v>
      </c>
      <c r="B4" s="7" t="s">
        <v>311</v>
      </c>
    </row>
    <row r="5" spans="1:2" ht="34" x14ac:dyDescent="0.2">
      <c r="A5" s="608" t="s">
        <v>312</v>
      </c>
      <c r="B5" s="7" t="s">
        <v>313</v>
      </c>
    </row>
    <row r="6" spans="1:2" ht="17" x14ac:dyDescent="0.2">
      <c r="A6" s="29" t="s">
        <v>314</v>
      </c>
      <c r="B6" s="7" t="s">
        <v>315</v>
      </c>
    </row>
    <row r="7" spans="1:2" ht="17" x14ac:dyDescent="0.2">
      <c r="A7" s="29" t="s">
        <v>235</v>
      </c>
      <c r="B7" s="7" t="s">
        <v>316</v>
      </c>
    </row>
    <row r="8" spans="1:2" ht="17" x14ac:dyDescent="0.2">
      <c r="A8" s="29" t="s">
        <v>317</v>
      </c>
      <c r="B8" s="7" t="s">
        <v>318</v>
      </c>
    </row>
    <row r="9" spans="1:2" ht="34" x14ac:dyDescent="0.2">
      <c r="A9" s="609" t="s">
        <v>319</v>
      </c>
      <c r="B9" s="7" t="s">
        <v>320</v>
      </c>
    </row>
    <row r="10" spans="1:2" ht="17" x14ac:dyDescent="0.2">
      <c r="A10" s="7"/>
      <c r="B10" s="7" t="s">
        <v>321</v>
      </c>
    </row>
    <row r="11" spans="1:2" ht="34" x14ac:dyDescent="0.2">
      <c r="A11" s="7"/>
      <c r="B11" s="7" t="s">
        <v>322</v>
      </c>
    </row>
    <row r="12" spans="1:2" ht="34" x14ac:dyDescent="0.2">
      <c r="A12" s="7"/>
      <c r="B12" s="7" t="s">
        <v>323</v>
      </c>
    </row>
    <row r="13" spans="1:2" ht="51" x14ac:dyDescent="0.2">
      <c r="A13" s="7"/>
      <c r="B13" s="7" t="s">
        <v>324</v>
      </c>
    </row>
    <row r="14" spans="1:2" ht="17" x14ac:dyDescent="0.2">
      <c r="A14" s="7"/>
      <c r="B14" s="7" t="s">
        <v>325</v>
      </c>
    </row>
    <row r="15" spans="1:2" ht="34" x14ac:dyDescent="0.2">
      <c r="A15" s="7"/>
      <c r="B15" s="7" t="s">
        <v>326</v>
      </c>
    </row>
    <row r="16" spans="1:2" ht="34" x14ac:dyDescent="0.2">
      <c r="A16" s="7"/>
      <c r="B16" s="7" t="s">
        <v>327</v>
      </c>
    </row>
    <row r="17" spans="1:2" ht="17" x14ac:dyDescent="0.2">
      <c r="A17" s="7"/>
      <c r="B17" s="7" t="s">
        <v>328</v>
      </c>
    </row>
    <row r="18" spans="1:2" ht="17" x14ac:dyDescent="0.2">
      <c r="A18" s="7"/>
      <c r="B18" s="7" t="s">
        <v>329</v>
      </c>
    </row>
    <row r="19" spans="1:2" ht="34" x14ac:dyDescent="0.2">
      <c r="A19" s="7"/>
      <c r="B19" s="7" t="s">
        <v>262</v>
      </c>
    </row>
    <row r="20" spans="1:2" ht="17" x14ac:dyDescent="0.2">
      <c r="A20" s="7"/>
      <c r="B20" s="7" t="s">
        <v>330</v>
      </c>
    </row>
    <row r="21" spans="1:2" ht="15.75" customHeight="1" x14ac:dyDescent="0.2">
      <c r="A21" s="7"/>
      <c r="B21" s="7" t="s">
        <v>331</v>
      </c>
    </row>
    <row r="22" spans="1:2" ht="15.75" customHeight="1" x14ac:dyDescent="0.2">
      <c r="A22" s="7"/>
      <c r="B22" s="7" t="s">
        <v>332</v>
      </c>
    </row>
    <row r="23" spans="1:2" ht="15.75" customHeight="1" x14ac:dyDescent="0.2">
      <c r="A23" s="7"/>
      <c r="B23" s="7" t="s">
        <v>333</v>
      </c>
    </row>
    <row r="24" spans="1:2" ht="15.75" customHeight="1" x14ac:dyDescent="0.2">
      <c r="A24" s="7"/>
      <c r="B24" s="7" t="s">
        <v>334</v>
      </c>
    </row>
    <row r="25" spans="1:2" ht="15.75" customHeight="1" x14ac:dyDescent="0.2">
      <c r="A25" s="7"/>
      <c r="B25" s="7" t="s">
        <v>335</v>
      </c>
    </row>
    <row r="26" spans="1:2" ht="15.75" customHeight="1" x14ac:dyDescent="0.2">
      <c r="A26" s="7"/>
      <c r="B26" s="7" t="s">
        <v>336</v>
      </c>
    </row>
    <row r="27" spans="1:2" ht="15.75" customHeight="1" x14ac:dyDescent="0.2">
      <c r="A27" s="7"/>
      <c r="B27" s="7" t="s">
        <v>337</v>
      </c>
    </row>
    <row r="28" spans="1:2" ht="15.75" customHeight="1" x14ac:dyDescent="0.2">
      <c r="A28" s="7"/>
      <c r="B28" s="7" t="s">
        <v>338</v>
      </c>
    </row>
    <row r="29" spans="1:2" ht="15.75" customHeight="1" x14ac:dyDescent="0.2">
      <c r="A29" s="7"/>
      <c r="B29" s="7" t="s">
        <v>339</v>
      </c>
    </row>
    <row r="30" spans="1:2" ht="15.75" customHeight="1" x14ac:dyDescent="0.2">
      <c r="A30" s="7"/>
      <c r="B30" s="7" t="s">
        <v>340</v>
      </c>
    </row>
    <row r="31" spans="1:2" ht="15.75" customHeight="1" x14ac:dyDescent="0.2">
      <c r="A31" s="7"/>
      <c r="B31" s="7" t="s">
        <v>341</v>
      </c>
    </row>
    <row r="32" spans="1:2" ht="15.75" customHeight="1" x14ac:dyDescent="0.2">
      <c r="A32" s="7"/>
      <c r="B32" s="7" t="s">
        <v>342</v>
      </c>
    </row>
    <row r="33" spans="1:2" ht="15.75" customHeight="1" x14ac:dyDescent="0.2">
      <c r="A33" s="7"/>
      <c r="B33" s="7" t="s">
        <v>343</v>
      </c>
    </row>
    <row r="34" spans="1:2" ht="15.75" customHeight="1" x14ac:dyDescent="0.2">
      <c r="A34" s="7"/>
      <c r="B34" s="7" t="s">
        <v>344</v>
      </c>
    </row>
    <row r="35" spans="1:2" ht="15.75" customHeight="1" x14ac:dyDescent="0.2">
      <c r="A35" s="7"/>
      <c r="B35" s="7" t="s">
        <v>301</v>
      </c>
    </row>
    <row r="36" spans="1:2" ht="15.75" customHeight="1" x14ac:dyDescent="0.2">
      <c r="A36" s="7"/>
      <c r="B36" s="7" t="s">
        <v>345</v>
      </c>
    </row>
    <row r="37" spans="1:2" ht="15.75" customHeight="1" x14ac:dyDescent="0.2">
      <c r="A37" s="7"/>
      <c r="B37" s="28" t="s">
        <v>346</v>
      </c>
    </row>
    <row r="38" spans="1:2" ht="15.75" customHeight="1" x14ac:dyDescent="0.2">
      <c r="A38" s="9"/>
    </row>
    <row r="39" spans="1:2" ht="15.75" customHeight="1" x14ac:dyDescent="0.2">
      <c r="A39" s="9"/>
    </row>
    <row r="40" spans="1:2" ht="15.75" customHeight="1" x14ac:dyDescent="0.2">
      <c r="A40" s="9"/>
    </row>
    <row r="41" spans="1:2" ht="15.75" customHeight="1" x14ac:dyDescent="0.2">
      <c r="A41" s="9"/>
    </row>
    <row r="42" spans="1:2" ht="15.75" customHeight="1" x14ac:dyDescent="0.2">
      <c r="A42" s="9"/>
    </row>
    <row r="43" spans="1:2" ht="15.75" customHeight="1" x14ac:dyDescent="0.2">
      <c r="A43" s="9"/>
    </row>
    <row r="44" spans="1:2" ht="15.75" customHeight="1" x14ac:dyDescent="0.2">
      <c r="A44" s="9"/>
    </row>
    <row r="45" spans="1:2" ht="15.75" customHeight="1" x14ac:dyDescent="0.2">
      <c r="A45" s="9"/>
    </row>
    <row r="46" spans="1:2" ht="15.75" customHeight="1" x14ac:dyDescent="0.2">
      <c r="A46" s="9"/>
    </row>
    <row r="47" spans="1:2" ht="15.75" customHeight="1" x14ac:dyDescent="0.2">
      <c r="A47" s="9"/>
    </row>
    <row r="48" spans="1:2" ht="15.75" customHeight="1" x14ac:dyDescent="0.2">
      <c r="A48" s="9"/>
    </row>
    <row r="49" spans="1:1" ht="15.75" customHeight="1" x14ac:dyDescent="0.2">
      <c r="A49" s="9"/>
    </row>
    <row r="50" spans="1:1" ht="15.75" customHeight="1" x14ac:dyDescent="0.2">
      <c r="A50" s="9"/>
    </row>
    <row r="51" spans="1:1" ht="15.75" customHeight="1" x14ac:dyDescent="0.2">
      <c r="A51" s="9"/>
    </row>
    <row r="52" spans="1:1" ht="15.75" customHeight="1" x14ac:dyDescent="0.2">
      <c r="A52" s="9"/>
    </row>
    <row r="53" spans="1:1" ht="15.75" customHeight="1" x14ac:dyDescent="0.2">
      <c r="A53" s="9"/>
    </row>
    <row r="54" spans="1:1" ht="15.75" customHeight="1" x14ac:dyDescent="0.2">
      <c r="A54" s="9"/>
    </row>
    <row r="55" spans="1:1" ht="15.75" customHeight="1" x14ac:dyDescent="0.2">
      <c r="A55" s="9"/>
    </row>
    <row r="56" spans="1:1" ht="15.75" customHeight="1" x14ac:dyDescent="0.2">
      <c r="A56" s="9"/>
    </row>
    <row r="57" spans="1:1" ht="15.75" customHeight="1" x14ac:dyDescent="0.2">
      <c r="A57" s="9"/>
    </row>
    <row r="58" spans="1:1" ht="15.75" customHeight="1" x14ac:dyDescent="0.2">
      <c r="A58" s="9"/>
    </row>
    <row r="59" spans="1:1" ht="15.75" customHeight="1" x14ac:dyDescent="0.2">
      <c r="A59" s="9"/>
    </row>
    <row r="60" spans="1:1" ht="15.75" customHeight="1" x14ac:dyDescent="0.2">
      <c r="A60" s="9"/>
    </row>
    <row r="61" spans="1:1" ht="15.75" customHeight="1" x14ac:dyDescent="0.2">
      <c r="A61" s="9"/>
    </row>
    <row r="62" spans="1:1" ht="15.75" customHeight="1" x14ac:dyDescent="0.2">
      <c r="A62" s="9"/>
    </row>
    <row r="63" spans="1:1" ht="15.75" customHeight="1" x14ac:dyDescent="0.2">
      <c r="A63" s="9"/>
    </row>
    <row r="64" spans="1:1" ht="15.75" customHeight="1" x14ac:dyDescent="0.2">
      <c r="A64" s="9"/>
    </row>
    <row r="65" spans="1:1" ht="15.75" customHeight="1" x14ac:dyDescent="0.2">
      <c r="A65" s="9"/>
    </row>
    <row r="66" spans="1:1" ht="15.75" customHeight="1" x14ac:dyDescent="0.2">
      <c r="A66" s="9"/>
    </row>
    <row r="67" spans="1:1" ht="15.75" customHeight="1" x14ac:dyDescent="0.2">
      <c r="A67" s="9"/>
    </row>
    <row r="68" spans="1:1" ht="15.75" customHeight="1" x14ac:dyDescent="0.2">
      <c r="A68" s="9"/>
    </row>
    <row r="69" spans="1:1" ht="15.75" customHeight="1" x14ac:dyDescent="0.2">
      <c r="A69" s="9"/>
    </row>
    <row r="70" spans="1:1" ht="15.75" customHeight="1" x14ac:dyDescent="0.2">
      <c r="A70" s="9"/>
    </row>
    <row r="71" spans="1:1" ht="15.75" customHeight="1" x14ac:dyDescent="0.2">
      <c r="A71" s="9"/>
    </row>
    <row r="72" spans="1:1" ht="15.75" customHeight="1" x14ac:dyDescent="0.2">
      <c r="A72" s="9"/>
    </row>
    <row r="73" spans="1:1" ht="15.75" customHeight="1" x14ac:dyDescent="0.2">
      <c r="A73" s="9"/>
    </row>
    <row r="74" spans="1:1" ht="15.75" customHeight="1" x14ac:dyDescent="0.2">
      <c r="A74" s="9"/>
    </row>
    <row r="75" spans="1:1" ht="15.75" customHeight="1" x14ac:dyDescent="0.2">
      <c r="A75" s="9"/>
    </row>
    <row r="76" spans="1:1" ht="15.75" customHeight="1" x14ac:dyDescent="0.2">
      <c r="A76" s="9"/>
    </row>
    <row r="77" spans="1:1" ht="15.75" customHeight="1" x14ac:dyDescent="0.2">
      <c r="A77" s="9"/>
    </row>
    <row r="78" spans="1:1" ht="15.75" customHeight="1" x14ac:dyDescent="0.2">
      <c r="A78" s="9"/>
    </row>
    <row r="79" spans="1:1" ht="15.75" customHeight="1" x14ac:dyDescent="0.2">
      <c r="A79" s="9"/>
    </row>
    <row r="80" spans="1:1" ht="15.75" customHeight="1" x14ac:dyDescent="0.2">
      <c r="A80" s="9"/>
    </row>
    <row r="81" spans="1:1" ht="15.75" customHeight="1" x14ac:dyDescent="0.2">
      <c r="A81" s="9"/>
    </row>
    <row r="82" spans="1:1" ht="15.75" customHeight="1" x14ac:dyDescent="0.2">
      <c r="A82" s="9"/>
    </row>
    <row r="83" spans="1:1" ht="15.75" customHeight="1" x14ac:dyDescent="0.2">
      <c r="A83" s="9"/>
    </row>
    <row r="84" spans="1:1" ht="15.75" customHeight="1" x14ac:dyDescent="0.2">
      <c r="A84" s="9"/>
    </row>
    <row r="85" spans="1:1" ht="15.75" customHeight="1" x14ac:dyDescent="0.2">
      <c r="A85" s="9"/>
    </row>
    <row r="86" spans="1:1" ht="15.75" customHeight="1" x14ac:dyDescent="0.2">
      <c r="A86" s="9"/>
    </row>
    <row r="87" spans="1:1" ht="15.75" customHeight="1" x14ac:dyDescent="0.2">
      <c r="A87" s="9"/>
    </row>
    <row r="88" spans="1:1" ht="15.75" customHeight="1" x14ac:dyDescent="0.2">
      <c r="A88" s="9"/>
    </row>
    <row r="89" spans="1:1" ht="15.75" customHeight="1" x14ac:dyDescent="0.2">
      <c r="A89" s="9"/>
    </row>
    <row r="90" spans="1:1" ht="15.75" customHeight="1" x14ac:dyDescent="0.2">
      <c r="A90" s="9"/>
    </row>
    <row r="91" spans="1:1" ht="15.75" customHeight="1" x14ac:dyDescent="0.2">
      <c r="A91" s="9"/>
    </row>
    <row r="92" spans="1:1" ht="15.75" customHeight="1" x14ac:dyDescent="0.2">
      <c r="A92" s="9"/>
    </row>
    <row r="93" spans="1:1" ht="15.75" customHeight="1" x14ac:dyDescent="0.2">
      <c r="A93" s="9"/>
    </row>
    <row r="94" spans="1:1" ht="15.75" customHeight="1" x14ac:dyDescent="0.2">
      <c r="A94" s="9"/>
    </row>
    <row r="95" spans="1:1" ht="15.75" customHeight="1" x14ac:dyDescent="0.2">
      <c r="A95" s="9"/>
    </row>
    <row r="96" spans="1:1" ht="15.75" customHeight="1" x14ac:dyDescent="0.2">
      <c r="A96" s="9"/>
    </row>
    <row r="97" spans="1:1" ht="15.75" customHeight="1" x14ac:dyDescent="0.2">
      <c r="A97" s="9"/>
    </row>
    <row r="98" spans="1:1" ht="15.75" customHeight="1" x14ac:dyDescent="0.2">
      <c r="A98" s="9"/>
    </row>
    <row r="99" spans="1:1" ht="15.75" customHeight="1" x14ac:dyDescent="0.2">
      <c r="A99" s="9"/>
    </row>
    <row r="100" spans="1:1" ht="15.75" customHeight="1" x14ac:dyDescent="0.2">
      <c r="A100" s="9"/>
    </row>
    <row r="101" spans="1:1" ht="15.75" customHeight="1" x14ac:dyDescent="0.2">
      <c r="A101" s="9"/>
    </row>
    <row r="102" spans="1:1" ht="15.75" customHeight="1" x14ac:dyDescent="0.2">
      <c r="A102" s="9"/>
    </row>
    <row r="103" spans="1:1" ht="15.75" customHeight="1" x14ac:dyDescent="0.2">
      <c r="A103" s="9"/>
    </row>
    <row r="104" spans="1:1" ht="15.75" customHeight="1" x14ac:dyDescent="0.2">
      <c r="A104" s="9"/>
    </row>
    <row r="105" spans="1:1" ht="15.75" customHeight="1" x14ac:dyDescent="0.2">
      <c r="A105" s="9"/>
    </row>
    <row r="106" spans="1:1" ht="15.75" customHeight="1" x14ac:dyDescent="0.2">
      <c r="A106" s="9"/>
    </row>
    <row r="107" spans="1:1" ht="15.75" customHeight="1" x14ac:dyDescent="0.2">
      <c r="A107" s="9"/>
    </row>
    <row r="108" spans="1:1" ht="15.75" customHeight="1" x14ac:dyDescent="0.2">
      <c r="A108" s="9"/>
    </row>
    <row r="109" spans="1:1" ht="15.75" customHeight="1" x14ac:dyDescent="0.2">
      <c r="A109" s="9"/>
    </row>
    <row r="110" spans="1:1" ht="15.75" customHeight="1" x14ac:dyDescent="0.2">
      <c r="A110" s="9"/>
    </row>
    <row r="111" spans="1:1" ht="15.75" customHeight="1" x14ac:dyDescent="0.2">
      <c r="A111" s="9"/>
    </row>
    <row r="112" spans="1:1" ht="15.75" customHeight="1" x14ac:dyDescent="0.2">
      <c r="A112" s="9"/>
    </row>
    <row r="113" spans="1:1" ht="15.75" customHeight="1" x14ac:dyDescent="0.2">
      <c r="A113" s="9"/>
    </row>
    <row r="114" spans="1:1" ht="15.75" customHeight="1" x14ac:dyDescent="0.2">
      <c r="A114" s="9"/>
    </row>
    <row r="115" spans="1:1" ht="15.75" customHeight="1" x14ac:dyDescent="0.2">
      <c r="A115" s="9"/>
    </row>
    <row r="116" spans="1:1" ht="15.75" customHeight="1" x14ac:dyDescent="0.2">
      <c r="A116" s="9"/>
    </row>
    <row r="117" spans="1:1" ht="15.75" customHeight="1" x14ac:dyDescent="0.2">
      <c r="A117" s="9"/>
    </row>
    <row r="118" spans="1:1" ht="15.75" customHeight="1" x14ac:dyDescent="0.2">
      <c r="A118" s="9"/>
    </row>
    <row r="119" spans="1:1" ht="15.75" customHeight="1" x14ac:dyDescent="0.2">
      <c r="A119" s="9"/>
    </row>
    <row r="120" spans="1:1" ht="15.75" customHeight="1" x14ac:dyDescent="0.2">
      <c r="A120" s="9"/>
    </row>
    <row r="121" spans="1:1" ht="15.75" customHeight="1" x14ac:dyDescent="0.2">
      <c r="A121" s="9"/>
    </row>
    <row r="122" spans="1:1" ht="15.75" customHeight="1" x14ac:dyDescent="0.2">
      <c r="A122" s="9"/>
    </row>
    <row r="123" spans="1:1" ht="15.75" customHeight="1" x14ac:dyDescent="0.2">
      <c r="A123" s="9"/>
    </row>
    <row r="124" spans="1:1" ht="15.75" customHeight="1" x14ac:dyDescent="0.2">
      <c r="A124" s="9"/>
    </row>
    <row r="125" spans="1:1" ht="15.75" customHeight="1" x14ac:dyDescent="0.2">
      <c r="A125" s="9"/>
    </row>
    <row r="126" spans="1:1" ht="15.75" customHeight="1" x14ac:dyDescent="0.2">
      <c r="A126" s="9"/>
    </row>
    <row r="127" spans="1:1" ht="15.75" customHeight="1" x14ac:dyDescent="0.2">
      <c r="A127" s="9"/>
    </row>
    <row r="128" spans="1:1" ht="15.75" customHeight="1" x14ac:dyDescent="0.2">
      <c r="A128" s="9"/>
    </row>
    <row r="129" spans="1:1" ht="15.75" customHeight="1" x14ac:dyDescent="0.2">
      <c r="A129" s="9"/>
    </row>
    <row r="130" spans="1:1" ht="15.75" customHeight="1" x14ac:dyDescent="0.2">
      <c r="A130" s="9"/>
    </row>
    <row r="131" spans="1:1" ht="15.75" customHeight="1" x14ac:dyDescent="0.2">
      <c r="A131" s="9"/>
    </row>
    <row r="132" spans="1:1" ht="15.75" customHeight="1" x14ac:dyDescent="0.2">
      <c r="A132" s="9"/>
    </row>
    <row r="133" spans="1:1" ht="15.75" customHeight="1" x14ac:dyDescent="0.2">
      <c r="A133" s="9"/>
    </row>
    <row r="134" spans="1:1" ht="15.75" customHeight="1" x14ac:dyDescent="0.2">
      <c r="A134" s="9"/>
    </row>
    <row r="135" spans="1:1" ht="15.75" customHeight="1" x14ac:dyDescent="0.2">
      <c r="A135" s="9"/>
    </row>
    <row r="136" spans="1:1" ht="15.75" customHeight="1" x14ac:dyDescent="0.2">
      <c r="A136" s="9"/>
    </row>
    <row r="137" spans="1:1" ht="15.75" customHeight="1" x14ac:dyDescent="0.2">
      <c r="A137" s="9"/>
    </row>
    <row r="138" spans="1:1" ht="15.75" customHeight="1" x14ac:dyDescent="0.2">
      <c r="A138" s="9"/>
    </row>
    <row r="139" spans="1:1" ht="15.75" customHeight="1" x14ac:dyDescent="0.2">
      <c r="A139" s="9"/>
    </row>
    <row r="140" spans="1:1" ht="15.75" customHeight="1" x14ac:dyDescent="0.2">
      <c r="A140" s="9"/>
    </row>
    <row r="141" spans="1:1" ht="15.75" customHeight="1" x14ac:dyDescent="0.2">
      <c r="A141" s="9"/>
    </row>
    <row r="142" spans="1:1" ht="15.75" customHeight="1" x14ac:dyDescent="0.2">
      <c r="A142" s="9"/>
    </row>
    <row r="143" spans="1:1" ht="15.75" customHeight="1" x14ac:dyDescent="0.2">
      <c r="A143" s="9"/>
    </row>
    <row r="144" spans="1:1" ht="15.75" customHeight="1" x14ac:dyDescent="0.2">
      <c r="A144" s="9"/>
    </row>
    <row r="145" spans="1:1" ht="15.75" customHeight="1" x14ac:dyDescent="0.2">
      <c r="A145" s="9"/>
    </row>
    <row r="146" spans="1:1" ht="15.75" customHeight="1" x14ac:dyDescent="0.2">
      <c r="A146" s="9"/>
    </row>
    <row r="147" spans="1:1" ht="15.75" customHeight="1" x14ac:dyDescent="0.2">
      <c r="A147" s="9"/>
    </row>
    <row r="148" spans="1:1" ht="15.75" customHeight="1" x14ac:dyDescent="0.2">
      <c r="A148" s="9"/>
    </row>
    <row r="149" spans="1:1" ht="15.75" customHeight="1" x14ac:dyDescent="0.2">
      <c r="A149" s="9"/>
    </row>
    <row r="150" spans="1:1" ht="15.75" customHeight="1" x14ac:dyDescent="0.2">
      <c r="A150" s="9"/>
    </row>
    <row r="151" spans="1:1" ht="15.75" customHeight="1" x14ac:dyDescent="0.2">
      <c r="A151" s="9"/>
    </row>
    <row r="152" spans="1:1" ht="15.75" customHeight="1" x14ac:dyDescent="0.2">
      <c r="A152" s="9"/>
    </row>
    <row r="153" spans="1:1" ht="15.75" customHeight="1" x14ac:dyDescent="0.2">
      <c r="A153" s="9"/>
    </row>
    <row r="154" spans="1:1" ht="15.75" customHeight="1" x14ac:dyDescent="0.2">
      <c r="A154" s="9"/>
    </row>
    <row r="155" spans="1:1" ht="15.75" customHeight="1" x14ac:dyDescent="0.2">
      <c r="A155" s="9"/>
    </row>
    <row r="156" spans="1:1" ht="15.75" customHeight="1" x14ac:dyDescent="0.2">
      <c r="A156" s="9"/>
    </row>
    <row r="157" spans="1:1" ht="15.75" customHeight="1" x14ac:dyDescent="0.2">
      <c r="A157" s="9"/>
    </row>
    <row r="158" spans="1:1" ht="15.75" customHeight="1" x14ac:dyDescent="0.2">
      <c r="A158" s="9"/>
    </row>
    <row r="159" spans="1:1" ht="15.75" customHeight="1" x14ac:dyDescent="0.2">
      <c r="A159" s="9"/>
    </row>
    <row r="160" spans="1:1" ht="15.75" customHeight="1" x14ac:dyDescent="0.2">
      <c r="A160" s="9"/>
    </row>
    <row r="161" spans="1:1" ht="15.75" customHeight="1" x14ac:dyDescent="0.2">
      <c r="A161" s="9"/>
    </row>
    <row r="162" spans="1:1" ht="15.75" customHeight="1" x14ac:dyDescent="0.2">
      <c r="A162" s="9"/>
    </row>
    <row r="163" spans="1:1" ht="15.75" customHeight="1" x14ac:dyDescent="0.2">
      <c r="A163" s="9"/>
    </row>
    <row r="164" spans="1:1" ht="15.75" customHeight="1" x14ac:dyDescent="0.2">
      <c r="A164" s="9"/>
    </row>
    <row r="165" spans="1:1" ht="15.75" customHeight="1" x14ac:dyDescent="0.2">
      <c r="A165" s="9"/>
    </row>
    <row r="166" spans="1:1" ht="15.75" customHeight="1" x14ac:dyDescent="0.2">
      <c r="A166" s="9"/>
    </row>
    <row r="167" spans="1:1" ht="15.75" customHeight="1" x14ac:dyDescent="0.2">
      <c r="A167" s="9"/>
    </row>
    <row r="168" spans="1:1" ht="15.75" customHeight="1" x14ac:dyDescent="0.2">
      <c r="A168" s="9"/>
    </row>
    <row r="169" spans="1:1" ht="15.75" customHeight="1" x14ac:dyDescent="0.2">
      <c r="A169" s="9"/>
    </row>
    <row r="170" spans="1:1" ht="15.75" customHeight="1" x14ac:dyDescent="0.2">
      <c r="A170" s="9"/>
    </row>
    <row r="171" spans="1:1" ht="15.75" customHeight="1" x14ac:dyDescent="0.2">
      <c r="A171" s="9"/>
    </row>
    <row r="172" spans="1:1" ht="15.75" customHeight="1" x14ac:dyDescent="0.2">
      <c r="A172" s="9"/>
    </row>
    <row r="173" spans="1:1" ht="15.75" customHeight="1" x14ac:dyDescent="0.2">
      <c r="A173" s="9"/>
    </row>
    <row r="174" spans="1:1" ht="15.75" customHeight="1" x14ac:dyDescent="0.2">
      <c r="A174" s="9"/>
    </row>
    <row r="175" spans="1:1" ht="15.75" customHeight="1" x14ac:dyDescent="0.2">
      <c r="A175" s="9"/>
    </row>
    <row r="176" spans="1:1" ht="15.75" customHeight="1" x14ac:dyDescent="0.2">
      <c r="A176" s="9"/>
    </row>
    <row r="177" spans="1:1" ht="15.75" customHeight="1" x14ac:dyDescent="0.2">
      <c r="A177" s="9"/>
    </row>
    <row r="178" spans="1:1" ht="15.75" customHeight="1" x14ac:dyDescent="0.2">
      <c r="A178" s="9"/>
    </row>
    <row r="179" spans="1:1" ht="15.75" customHeight="1" x14ac:dyDescent="0.2">
      <c r="A179" s="9"/>
    </row>
    <row r="180" spans="1:1" ht="15.75" customHeight="1" x14ac:dyDescent="0.2">
      <c r="A180" s="9"/>
    </row>
    <row r="181" spans="1:1" ht="15.75" customHeight="1" x14ac:dyDescent="0.2">
      <c r="A181" s="9"/>
    </row>
    <row r="182" spans="1:1" ht="15.75" customHeight="1" x14ac:dyDescent="0.2">
      <c r="A182" s="9"/>
    </row>
    <row r="183" spans="1:1" ht="15.75" customHeight="1" x14ac:dyDescent="0.2">
      <c r="A183" s="9"/>
    </row>
    <row r="184" spans="1:1" ht="15.75" customHeight="1" x14ac:dyDescent="0.2">
      <c r="A184" s="9"/>
    </row>
    <row r="185" spans="1:1" ht="15.75" customHeight="1" x14ac:dyDescent="0.2">
      <c r="A185" s="9"/>
    </row>
    <row r="186" spans="1:1" ht="15.75" customHeight="1" x14ac:dyDescent="0.2">
      <c r="A186" s="9"/>
    </row>
    <row r="187" spans="1:1" ht="15.75" customHeight="1" x14ac:dyDescent="0.2">
      <c r="A187" s="9"/>
    </row>
    <row r="188" spans="1:1" ht="15.75" customHeight="1" x14ac:dyDescent="0.2">
      <c r="A188" s="9"/>
    </row>
    <row r="189" spans="1:1" ht="15.75" customHeight="1" x14ac:dyDescent="0.2">
      <c r="A189" s="9"/>
    </row>
    <row r="190" spans="1:1" ht="15.75" customHeight="1" x14ac:dyDescent="0.2">
      <c r="A190" s="9"/>
    </row>
    <row r="191" spans="1:1" ht="15.75" customHeight="1" x14ac:dyDescent="0.2">
      <c r="A191" s="9"/>
    </row>
    <row r="192" spans="1:1" ht="15.75" customHeight="1" x14ac:dyDescent="0.2">
      <c r="A192" s="9"/>
    </row>
    <row r="193" spans="1:1" ht="15.75" customHeight="1" x14ac:dyDescent="0.2">
      <c r="A193" s="9"/>
    </row>
    <row r="194" spans="1:1" ht="15.75" customHeight="1" x14ac:dyDescent="0.2">
      <c r="A194" s="9"/>
    </row>
    <row r="195" spans="1:1" ht="15.75" customHeight="1" x14ac:dyDescent="0.2">
      <c r="A195" s="9"/>
    </row>
    <row r="196" spans="1:1" ht="15.75" customHeight="1" x14ac:dyDescent="0.2">
      <c r="A196" s="9"/>
    </row>
    <row r="197" spans="1:1" ht="15.75" customHeight="1" x14ac:dyDescent="0.2">
      <c r="A197" s="9"/>
    </row>
    <row r="198" spans="1:1" ht="15.75" customHeight="1" x14ac:dyDescent="0.2">
      <c r="A198" s="9"/>
    </row>
    <row r="199" spans="1:1" ht="15.75" customHeight="1" x14ac:dyDescent="0.2">
      <c r="A199" s="9"/>
    </row>
    <row r="200" spans="1:1" ht="15.75" customHeight="1" x14ac:dyDescent="0.2">
      <c r="A200" s="9"/>
    </row>
    <row r="201" spans="1:1" ht="15.75" customHeight="1" x14ac:dyDescent="0.2">
      <c r="A201" s="9"/>
    </row>
    <row r="202" spans="1:1" ht="15.75" customHeight="1" x14ac:dyDescent="0.2">
      <c r="A202" s="9"/>
    </row>
    <row r="203" spans="1:1" ht="15.75" customHeight="1" x14ac:dyDescent="0.2">
      <c r="A203" s="9"/>
    </row>
    <row r="204" spans="1:1" ht="15.75" customHeight="1" x14ac:dyDescent="0.2">
      <c r="A204" s="9"/>
    </row>
    <row r="205" spans="1:1" ht="15.75" customHeight="1" x14ac:dyDescent="0.2">
      <c r="A205" s="9"/>
    </row>
    <row r="206" spans="1:1" ht="15.75" customHeight="1" x14ac:dyDescent="0.2">
      <c r="A206" s="9"/>
    </row>
    <row r="207" spans="1:1" ht="15.75" customHeight="1" x14ac:dyDescent="0.2">
      <c r="A207" s="9"/>
    </row>
    <row r="208" spans="1:1" ht="15.75" customHeight="1" x14ac:dyDescent="0.2">
      <c r="A208" s="9"/>
    </row>
    <row r="209" spans="1:1" ht="15.75" customHeight="1" x14ac:dyDescent="0.2">
      <c r="A209" s="9"/>
    </row>
    <row r="210" spans="1:1" ht="15.75" customHeight="1" x14ac:dyDescent="0.2">
      <c r="A210" s="9"/>
    </row>
    <row r="211" spans="1:1" ht="15.75" customHeight="1" x14ac:dyDescent="0.2">
      <c r="A211" s="9"/>
    </row>
    <row r="212" spans="1:1" ht="15.75" customHeight="1" x14ac:dyDescent="0.2">
      <c r="A212" s="9"/>
    </row>
    <row r="213" spans="1:1" ht="15.75" customHeight="1" x14ac:dyDescent="0.2">
      <c r="A213" s="9"/>
    </row>
    <row r="214" spans="1:1" ht="15.75" customHeight="1" x14ac:dyDescent="0.2">
      <c r="A214" s="9"/>
    </row>
    <row r="215" spans="1:1" ht="15.75" customHeight="1" x14ac:dyDescent="0.2">
      <c r="A215" s="9"/>
    </row>
    <row r="216" spans="1:1" ht="15.75" customHeight="1" x14ac:dyDescent="0.2">
      <c r="A216" s="9"/>
    </row>
    <row r="217" spans="1:1" ht="15.75" customHeight="1" x14ac:dyDescent="0.2">
      <c r="A217" s="9"/>
    </row>
    <row r="218" spans="1:1" ht="15.75" customHeight="1" x14ac:dyDescent="0.2">
      <c r="A218" s="9"/>
    </row>
    <row r="219" spans="1:1" ht="15.75" customHeight="1" x14ac:dyDescent="0.2">
      <c r="A219" s="9"/>
    </row>
    <row r="220" spans="1:1" ht="15.75" customHeight="1" x14ac:dyDescent="0.2">
      <c r="A220" s="9"/>
    </row>
    <row r="221" spans="1:1" ht="15.75" customHeight="1" x14ac:dyDescent="0.2">
      <c r="A221" s="9"/>
    </row>
    <row r="222" spans="1:1" ht="15.75" customHeight="1" x14ac:dyDescent="0.2">
      <c r="A222" s="9"/>
    </row>
    <row r="223" spans="1:1" ht="15.75" customHeight="1" x14ac:dyDescent="0.2">
      <c r="A223" s="9"/>
    </row>
    <row r="224" spans="1:1" ht="15.75" customHeight="1" x14ac:dyDescent="0.2">
      <c r="A224" s="9"/>
    </row>
    <row r="225" spans="1:1" ht="15.75" customHeight="1" x14ac:dyDescent="0.2">
      <c r="A225" s="9"/>
    </row>
    <row r="226" spans="1:1" ht="15.75" customHeight="1" x14ac:dyDescent="0.2">
      <c r="A226" s="9"/>
    </row>
    <row r="227" spans="1:1" ht="15.75" customHeight="1" x14ac:dyDescent="0.2">
      <c r="A227" s="9"/>
    </row>
    <row r="228" spans="1:1" ht="15.75" customHeight="1" x14ac:dyDescent="0.2">
      <c r="A228" s="9"/>
    </row>
    <row r="229" spans="1:1" ht="15.75" customHeight="1" x14ac:dyDescent="0.2">
      <c r="A229" s="9"/>
    </row>
    <row r="230" spans="1:1" ht="15.75" customHeight="1" x14ac:dyDescent="0.2">
      <c r="A230" s="9"/>
    </row>
    <row r="231" spans="1:1" ht="15.75" customHeight="1" x14ac:dyDescent="0.2">
      <c r="A231" s="9"/>
    </row>
    <row r="232" spans="1:1" ht="15.75" customHeight="1" x14ac:dyDescent="0.2">
      <c r="A232" s="9"/>
    </row>
    <row r="233" spans="1:1" ht="15.75" customHeight="1" x14ac:dyDescent="0.2">
      <c r="A233" s="9"/>
    </row>
    <row r="234" spans="1:1" ht="15.75" customHeight="1" x14ac:dyDescent="0.2">
      <c r="A234" s="9"/>
    </row>
    <row r="235" spans="1:1" ht="15.75" customHeight="1" x14ac:dyDescent="0.2">
      <c r="A235" s="9"/>
    </row>
    <row r="236" spans="1:1" ht="15.75" customHeight="1" x14ac:dyDescent="0.2">
      <c r="A236" s="9"/>
    </row>
    <row r="237" spans="1:1" ht="15.75" customHeight="1" x14ac:dyDescent="0.2">
      <c r="A237" s="9"/>
    </row>
    <row r="238" spans="1:1" ht="15.75" customHeight="1" x14ac:dyDescent="0.2">
      <c r="A238" s="9"/>
    </row>
    <row r="239" spans="1:1" ht="15.75" customHeight="1" x14ac:dyDescent="0.2">
      <c r="A239" s="9"/>
    </row>
    <row r="240" spans="1:1" ht="15.75" customHeight="1" x14ac:dyDescent="0.2">
      <c r="A240" s="9"/>
    </row>
    <row r="241" spans="1:1" ht="15.75" customHeight="1" x14ac:dyDescent="0.2">
      <c r="A241" s="9"/>
    </row>
    <row r="242" spans="1:1" ht="15.75" customHeight="1" x14ac:dyDescent="0.2">
      <c r="A242" s="9"/>
    </row>
    <row r="243" spans="1:1" ht="15.75" customHeight="1" x14ac:dyDescent="0.2">
      <c r="A243" s="9"/>
    </row>
    <row r="244" spans="1:1" ht="15.75" customHeight="1" x14ac:dyDescent="0.2">
      <c r="A244" s="9"/>
    </row>
    <row r="245" spans="1:1" ht="15.75" customHeight="1" x14ac:dyDescent="0.2">
      <c r="A245" s="9"/>
    </row>
    <row r="246" spans="1:1" ht="15.75" customHeight="1" x14ac:dyDescent="0.2">
      <c r="A246" s="9"/>
    </row>
    <row r="247" spans="1:1" ht="15.75" customHeight="1" x14ac:dyDescent="0.2">
      <c r="A247" s="9"/>
    </row>
    <row r="248" spans="1:1" ht="15.75" customHeight="1" x14ac:dyDescent="0.2">
      <c r="A248" s="9"/>
    </row>
    <row r="249" spans="1:1" ht="15.75" customHeight="1" x14ac:dyDescent="0.2">
      <c r="A249" s="9"/>
    </row>
    <row r="250" spans="1:1" ht="15.75" customHeight="1" x14ac:dyDescent="0.2">
      <c r="A250" s="9"/>
    </row>
    <row r="251" spans="1:1" ht="15.75" customHeight="1" x14ac:dyDescent="0.2">
      <c r="A251" s="9"/>
    </row>
    <row r="252" spans="1:1" ht="15.75" customHeight="1" x14ac:dyDescent="0.2">
      <c r="A252" s="9"/>
    </row>
    <row r="253" spans="1:1" ht="15.75" customHeight="1" x14ac:dyDescent="0.2">
      <c r="A253" s="9"/>
    </row>
    <row r="254" spans="1:1" ht="15.75" customHeight="1" x14ac:dyDescent="0.2">
      <c r="A254" s="9"/>
    </row>
    <row r="255" spans="1:1" ht="15.75" customHeight="1" x14ac:dyDescent="0.2">
      <c r="A255" s="9"/>
    </row>
    <row r="256" spans="1:1" ht="15.75" customHeight="1" x14ac:dyDescent="0.2">
      <c r="A256" s="9"/>
    </row>
    <row r="257" spans="1:1" ht="15.75" customHeight="1" x14ac:dyDescent="0.2">
      <c r="A257" s="9"/>
    </row>
    <row r="258" spans="1:1" ht="15.75" customHeight="1" x14ac:dyDescent="0.2">
      <c r="A258" s="9"/>
    </row>
    <row r="259" spans="1:1" ht="15.75" customHeight="1" x14ac:dyDescent="0.2">
      <c r="A259" s="9"/>
    </row>
    <row r="260" spans="1:1" ht="15.75" customHeight="1" x14ac:dyDescent="0.2">
      <c r="A260" s="9"/>
    </row>
    <row r="261" spans="1:1" ht="15.75" customHeight="1" x14ac:dyDescent="0.2">
      <c r="A261" s="9"/>
    </row>
    <row r="262" spans="1:1" ht="15.75" customHeight="1" x14ac:dyDescent="0.2">
      <c r="A262" s="9"/>
    </row>
    <row r="263" spans="1:1" ht="15.75" customHeight="1" x14ac:dyDescent="0.2">
      <c r="A263" s="9"/>
    </row>
    <row r="264" spans="1:1" ht="15.75" customHeight="1" x14ac:dyDescent="0.2">
      <c r="A264" s="9"/>
    </row>
    <row r="265" spans="1:1" ht="15.75" customHeight="1" x14ac:dyDescent="0.2">
      <c r="A265" s="9"/>
    </row>
    <row r="266" spans="1:1" ht="15.75" customHeight="1" x14ac:dyDescent="0.2">
      <c r="A266" s="9"/>
    </row>
    <row r="267" spans="1:1" ht="15.75" customHeight="1" x14ac:dyDescent="0.2">
      <c r="A267" s="9"/>
    </row>
    <row r="268" spans="1:1" ht="15.75" customHeight="1" x14ac:dyDescent="0.2">
      <c r="A268" s="9"/>
    </row>
    <row r="269" spans="1:1" ht="15.75" customHeight="1" x14ac:dyDescent="0.2">
      <c r="A269" s="9"/>
    </row>
    <row r="270" spans="1:1" ht="15.75" customHeight="1" x14ac:dyDescent="0.2">
      <c r="A270" s="9"/>
    </row>
    <row r="271" spans="1:1" ht="15.75" customHeight="1" x14ac:dyDescent="0.2">
      <c r="A271" s="9"/>
    </row>
    <row r="272" spans="1:1" ht="15.75" customHeight="1" x14ac:dyDescent="0.2">
      <c r="A272" s="9"/>
    </row>
    <row r="273" spans="1:1" ht="15.75" customHeight="1" x14ac:dyDescent="0.2">
      <c r="A273" s="9"/>
    </row>
    <row r="274" spans="1:1" ht="15.75" customHeight="1" x14ac:dyDescent="0.2">
      <c r="A274" s="9"/>
    </row>
    <row r="275" spans="1:1" ht="15.75" customHeight="1" x14ac:dyDescent="0.2">
      <c r="A275" s="9"/>
    </row>
    <row r="276" spans="1:1" ht="15.75" customHeight="1" x14ac:dyDescent="0.2">
      <c r="A276" s="9"/>
    </row>
    <row r="277" spans="1:1" ht="15.75" customHeight="1" x14ac:dyDescent="0.2">
      <c r="A277" s="9"/>
    </row>
    <row r="278" spans="1:1" ht="15.75" customHeight="1" x14ac:dyDescent="0.2">
      <c r="A278" s="9"/>
    </row>
    <row r="279" spans="1:1" ht="15.75" customHeight="1" x14ac:dyDescent="0.2">
      <c r="A279" s="9"/>
    </row>
    <row r="280" spans="1:1" ht="15.75" customHeight="1" x14ac:dyDescent="0.2">
      <c r="A280" s="9"/>
    </row>
    <row r="281" spans="1:1" ht="15.75" customHeight="1" x14ac:dyDescent="0.2">
      <c r="A281" s="9"/>
    </row>
    <row r="282" spans="1:1" ht="15.75" customHeight="1" x14ac:dyDescent="0.2">
      <c r="A282" s="9"/>
    </row>
    <row r="283" spans="1:1" ht="15.75" customHeight="1" x14ac:dyDescent="0.2">
      <c r="A283" s="9"/>
    </row>
    <row r="284" spans="1:1" ht="15.75" customHeight="1" x14ac:dyDescent="0.2">
      <c r="A284" s="9"/>
    </row>
    <row r="285" spans="1:1" ht="15.75" customHeight="1" x14ac:dyDescent="0.2">
      <c r="A285" s="9"/>
    </row>
    <row r="286" spans="1:1" ht="15.75" customHeight="1" x14ac:dyDescent="0.2">
      <c r="A286" s="9"/>
    </row>
    <row r="287" spans="1:1" ht="15.75" customHeight="1" x14ac:dyDescent="0.2">
      <c r="A287" s="9"/>
    </row>
    <row r="288" spans="1:1" ht="15.75" customHeight="1" x14ac:dyDescent="0.2">
      <c r="A288" s="9"/>
    </row>
    <row r="289" spans="1:1" ht="15.75" customHeight="1" x14ac:dyDescent="0.2">
      <c r="A289" s="9"/>
    </row>
    <row r="290" spans="1:1" ht="15.75" customHeight="1" x14ac:dyDescent="0.2">
      <c r="A290" s="9"/>
    </row>
    <row r="291" spans="1:1" ht="15.75" customHeight="1" x14ac:dyDescent="0.2">
      <c r="A291" s="9"/>
    </row>
    <row r="292" spans="1:1" ht="15.75" customHeight="1" x14ac:dyDescent="0.2">
      <c r="A292" s="9"/>
    </row>
    <row r="293" spans="1:1" ht="15.75" customHeight="1" x14ac:dyDescent="0.2">
      <c r="A293" s="9"/>
    </row>
    <row r="294" spans="1:1" ht="15.75" customHeight="1" x14ac:dyDescent="0.2">
      <c r="A294" s="9"/>
    </row>
    <row r="295" spans="1:1" ht="15.75" customHeight="1" x14ac:dyDescent="0.2">
      <c r="A295" s="9"/>
    </row>
    <row r="296" spans="1:1" ht="15.75" customHeight="1" x14ac:dyDescent="0.2">
      <c r="A296" s="9"/>
    </row>
    <row r="297" spans="1:1" ht="15.75" customHeight="1" x14ac:dyDescent="0.2">
      <c r="A297" s="9"/>
    </row>
    <row r="298" spans="1:1" ht="15.75" customHeight="1" x14ac:dyDescent="0.2">
      <c r="A298" s="9"/>
    </row>
    <row r="299" spans="1:1" ht="15.75" customHeight="1" x14ac:dyDescent="0.2">
      <c r="A299" s="9"/>
    </row>
    <row r="300" spans="1:1" ht="15.75" customHeight="1" x14ac:dyDescent="0.2">
      <c r="A300" s="9"/>
    </row>
    <row r="301" spans="1:1" ht="15.75" customHeight="1" x14ac:dyDescent="0.2">
      <c r="A301" s="9"/>
    </row>
    <row r="302" spans="1:1" ht="15.75" customHeight="1" x14ac:dyDescent="0.2">
      <c r="A302" s="9"/>
    </row>
    <row r="303" spans="1:1" ht="15.75" customHeight="1" x14ac:dyDescent="0.2">
      <c r="A303" s="9"/>
    </row>
    <row r="304" spans="1:1" ht="15.75" customHeight="1" x14ac:dyDescent="0.2">
      <c r="A304" s="9"/>
    </row>
    <row r="305" spans="1:1" ht="15.75" customHeight="1" x14ac:dyDescent="0.2">
      <c r="A305" s="9"/>
    </row>
    <row r="306" spans="1:1" ht="15.75" customHeight="1" x14ac:dyDescent="0.2">
      <c r="A306" s="9"/>
    </row>
    <row r="307" spans="1:1" ht="15.75" customHeight="1" x14ac:dyDescent="0.2">
      <c r="A307" s="9"/>
    </row>
    <row r="308" spans="1:1" ht="15.75" customHeight="1" x14ac:dyDescent="0.2">
      <c r="A308" s="9"/>
    </row>
    <row r="309" spans="1:1" ht="15.75" customHeight="1" x14ac:dyDescent="0.2">
      <c r="A309" s="9"/>
    </row>
    <row r="310" spans="1:1" ht="15.75" customHeight="1" x14ac:dyDescent="0.2">
      <c r="A310" s="9"/>
    </row>
    <row r="311" spans="1:1" ht="15.75" customHeight="1" x14ac:dyDescent="0.2">
      <c r="A311" s="9"/>
    </row>
    <row r="312" spans="1:1" ht="15.75" customHeight="1" x14ac:dyDescent="0.2">
      <c r="A312" s="9"/>
    </row>
    <row r="313" spans="1:1" ht="15.75" customHeight="1" x14ac:dyDescent="0.2">
      <c r="A313" s="9"/>
    </row>
    <row r="314" spans="1:1" ht="15.75" customHeight="1" x14ac:dyDescent="0.2">
      <c r="A314" s="9"/>
    </row>
    <row r="315" spans="1:1" ht="15.75" customHeight="1" x14ac:dyDescent="0.2">
      <c r="A315" s="9"/>
    </row>
    <row r="316" spans="1:1" ht="15.75" customHeight="1" x14ac:dyDescent="0.2">
      <c r="A316" s="9"/>
    </row>
    <row r="317" spans="1:1" ht="15.75" customHeight="1" x14ac:dyDescent="0.2">
      <c r="A317" s="9"/>
    </row>
    <row r="318" spans="1:1" ht="15.75" customHeight="1" x14ac:dyDescent="0.2">
      <c r="A318" s="9"/>
    </row>
    <row r="319" spans="1:1" ht="15.75" customHeight="1" x14ac:dyDescent="0.2">
      <c r="A319" s="9"/>
    </row>
    <row r="320" spans="1:1" ht="15.75" customHeight="1" x14ac:dyDescent="0.2">
      <c r="A320" s="9"/>
    </row>
    <row r="321" spans="1:1" ht="15.75" customHeight="1" x14ac:dyDescent="0.2">
      <c r="A321" s="9"/>
    </row>
    <row r="322" spans="1:1" ht="15.75" customHeight="1" x14ac:dyDescent="0.2">
      <c r="A322" s="9"/>
    </row>
    <row r="323" spans="1:1" ht="15.75" customHeight="1" x14ac:dyDescent="0.2">
      <c r="A323" s="9"/>
    </row>
    <row r="324" spans="1:1" ht="15.75" customHeight="1" x14ac:dyDescent="0.2">
      <c r="A324" s="9"/>
    </row>
    <row r="325" spans="1:1" ht="15.75" customHeight="1" x14ac:dyDescent="0.2">
      <c r="A325" s="9"/>
    </row>
    <row r="326" spans="1:1" ht="15.75" customHeight="1" x14ac:dyDescent="0.2">
      <c r="A326" s="9"/>
    </row>
    <row r="327" spans="1:1" ht="15.75" customHeight="1" x14ac:dyDescent="0.2">
      <c r="A327" s="9"/>
    </row>
    <row r="328" spans="1:1" ht="15.75" customHeight="1" x14ac:dyDescent="0.2">
      <c r="A328" s="9"/>
    </row>
    <row r="329" spans="1:1" ht="15.75" customHeight="1" x14ac:dyDescent="0.2">
      <c r="A329" s="9"/>
    </row>
    <row r="330" spans="1:1" ht="15.75" customHeight="1" x14ac:dyDescent="0.2">
      <c r="A330" s="9"/>
    </row>
    <row r="331" spans="1:1" ht="15.75" customHeight="1" x14ac:dyDescent="0.2">
      <c r="A331" s="9"/>
    </row>
    <row r="332" spans="1:1" ht="15.75" customHeight="1" x14ac:dyDescent="0.2">
      <c r="A332" s="9"/>
    </row>
    <row r="333" spans="1:1" ht="15.75" customHeight="1" x14ac:dyDescent="0.2">
      <c r="A333" s="9"/>
    </row>
    <row r="334" spans="1:1" ht="15.75" customHeight="1" x14ac:dyDescent="0.2">
      <c r="A334" s="9"/>
    </row>
    <row r="335" spans="1:1" ht="15.75" customHeight="1" x14ac:dyDescent="0.2">
      <c r="A335" s="9"/>
    </row>
    <row r="336" spans="1:1" ht="15.75" customHeight="1" x14ac:dyDescent="0.2">
      <c r="A336" s="9"/>
    </row>
    <row r="337" spans="1:1" ht="15.75" customHeight="1" x14ac:dyDescent="0.2">
      <c r="A337" s="9"/>
    </row>
    <row r="338" spans="1:1" ht="15.75" customHeight="1" x14ac:dyDescent="0.2">
      <c r="A338" s="9"/>
    </row>
    <row r="339" spans="1:1" ht="15.75" customHeight="1" x14ac:dyDescent="0.2">
      <c r="A339" s="9"/>
    </row>
    <row r="340" spans="1:1" ht="15.75" customHeight="1" x14ac:dyDescent="0.2">
      <c r="A340" s="9"/>
    </row>
    <row r="341" spans="1:1" ht="15.75" customHeight="1" x14ac:dyDescent="0.2">
      <c r="A341" s="9"/>
    </row>
    <row r="342" spans="1:1" ht="15.75" customHeight="1" x14ac:dyDescent="0.2">
      <c r="A342" s="9"/>
    </row>
    <row r="343" spans="1:1" ht="15.75" customHeight="1" x14ac:dyDescent="0.2">
      <c r="A343" s="9"/>
    </row>
    <row r="344" spans="1:1" ht="15.75" customHeight="1" x14ac:dyDescent="0.2">
      <c r="A344" s="9"/>
    </row>
    <row r="345" spans="1:1" ht="15.75" customHeight="1" x14ac:dyDescent="0.2">
      <c r="A345" s="9"/>
    </row>
    <row r="346" spans="1:1" ht="15.75" customHeight="1" x14ac:dyDescent="0.2">
      <c r="A346" s="9"/>
    </row>
    <row r="347" spans="1:1" ht="15.75" customHeight="1" x14ac:dyDescent="0.2">
      <c r="A347" s="9"/>
    </row>
    <row r="348" spans="1:1" ht="15.75" customHeight="1" x14ac:dyDescent="0.2">
      <c r="A348" s="9"/>
    </row>
    <row r="349" spans="1:1" ht="15.75" customHeight="1" x14ac:dyDescent="0.2">
      <c r="A349" s="9"/>
    </row>
    <row r="350" spans="1:1" ht="15.75" customHeight="1" x14ac:dyDescent="0.2">
      <c r="A350" s="9"/>
    </row>
    <row r="351" spans="1:1" ht="15.75" customHeight="1" x14ac:dyDescent="0.2">
      <c r="A351" s="9"/>
    </row>
    <row r="352" spans="1:1" ht="15.75" customHeight="1" x14ac:dyDescent="0.2">
      <c r="A352" s="9"/>
    </row>
    <row r="353" spans="1:1" ht="15.75" customHeight="1" x14ac:dyDescent="0.2">
      <c r="A353" s="9"/>
    </row>
    <row r="354" spans="1:1" ht="15.75" customHeight="1" x14ac:dyDescent="0.2">
      <c r="A354" s="9"/>
    </row>
    <row r="355" spans="1:1" ht="15.75" customHeight="1" x14ac:dyDescent="0.2">
      <c r="A355" s="9"/>
    </row>
    <row r="356" spans="1:1" ht="15.75" customHeight="1" x14ac:dyDescent="0.2">
      <c r="A356" s="9"/>
    </row>
    <row r="357" spans="1:1" ht="15.75" customHeight="1" x14ac:dyDescent="0.2">
      <c r="A357" s="9"/>
    </row>
    <row r="358" spans="1:1" ht="15.75" customHeight="1" x14ac:dyDescent="0.2">
      <c r="A358" s="9"/>
    </row>
    <row r="359" spans="1:1" ht="15.75" customHeight="1" x14ac:dyDescent="0.2">
      <c r="A359" s="9"/>
    </row>
    <row r="360" spans="1:1" ht="15.75" customHeight="1" x14ac:dyDescent="0.2">
      <c r="A360" s="9"/>
    </row>
    <row r="361" spans="1:1" ht="15.75" customHeight="1" x14ac:dyDescent="0.2">
      <c r="A361" s="9"/>
    </row>
    <row r="362" spans="1:1" ht="15.75" customHeight="1" x14ac:dyDescent="0.2">
      <c r="A362" s="9"/>
    </row>
    <row r="363" spans="1:1" ht="15.75" customHeight="1" x14ac:dyDescent="0.2">
      <c r="A363" s="9"/>
    </row>
    <row r="364" spans="1:1" ht="15.75" customHeight="1" x14ac:dyDescent="0.2">
      <c r="A364" s="9"/>
    </row>
    <row r="365" spans="1:1" ht="15.75" customHeight="1" x14ac:dyDescent="0.2">
      <c r="A365" s="9"/>
    </row>
    <row r="366" spans="1:1" ht="15.75" customHeight="1" x14ac:dyDescent="0.2">
      <c r="A366" s="9"/>
    </row>
    <row r="367" spans="1:1" ht="15.75" customHeight="1" x14ac:dyDescent="0.2">
      <c r="A367" s="9"/>
    </row>
    <row r="368" spans="1:1" ht="15.75" customHeight="1" x14ac:dyDescent="0.2">
      <c r="A368" s="9"/>
    </row>
    <row r="369" spans="1:1" ht="15.75" customHeight="1" x14ac:dyDescent="0.2">
      <c r="A369" s="9"/>
    </row>
    <row r="370" spans="1:1" ht="15.75" customHeight="1" x14ac:dyDescent="0.2">
      <c r="A370" s="9"/>
    </row>
    <row r="371" spans="1:1" ht="15.75" customHeight="1" x14ac:dyDescent="0.2">
      <c r="A371" s="9"/>
    </row>
    <row r="372" spans="1:1" ht="15.75" customHeight="1" x14ac:dyDescent="0.2">
      <c r="A372" s="9"/>
    </row>
    <row r="373" spans="1:1" ht="15.75" customHeight="1" x14ac:dyDescent="0.2">
      <c r="A373" s="9"/>
    </row>
    <row r="374" spans="1:1" ht="15.75" customHeight="1" x14ac:dyDescent="0.2">
      <c r="A374" s="9"/>
    </row>
    <row r="375" spans="1:1" ht="15.75" customHeight="1" x14ac:dyDescent="0.2">
      <c r="A375" s="9"/>
    </row>
    <row r="376" spans="1:1" ht="15.75" customHeight="1" x14ac:dyDescent="0.2">
      <c r="A376" s="9"/>
    </row>
    <row r="377" spans="1:1" ht="15.75" customHeight="1" x14ac:dyDescent="0.2">
      <c r="A377" s="9"/>
    </row>
    <row r="378" spans="1:1" ht="15.75" customHeight="1" x14ac:dyDescent="0.2">
      <c r="A378" s="9"/>
    </row>
    <row r="379" spans="1:1" ht="15.75" customHeight="1" x14ac:dyDescent="0.2">
      <c r="A379" s="9"/>
    </row>
    <row r="380" spans="1:1" ht="15.75" customHeight="1" x14ac:dyDescent="0.2">
      <c r="A380" s="9"/>
    </row>
    <row r="381" spans="1:1" ht="15.75" customHeight="1" x14ac:dyDescent="0.2">
      <c r="A381" s="9"/>
    </row>
    <row r="382" spans="1:1" ht="15.75" customHeight="1" x14ac:dyDescent="0.2">
      <c r="A382" s="9"/>
    </row>
    <row r="383" spans="1:1" ht="15.75" customHeight="1" x14ac:dyDescent="0.2">
      <c r="A383" s="9"/>
    </row>
    <row r="384" spans="1:1" ht="15.75" customHeight="1" x14ac:dyDescent="0.2">
      <c r="A384" s="9"/>
    </row>
    <row r="385" spans="1:1" ht="15.75" customHeight="1" x14ac:dyDescent="0.2">
      <c r="A385" s="9"/>
    </row>
    <row r="386" spans="1:1" ht="15.75" customHeight="1" x14ac:dyDescent="0.2">
      <c r="A386" s="9"/>
    </row>
    <row r="387" spans="1:1" ht="15.75" customHeight="1" x14ac:dyDescent="0.2">
      <c r="A387" s="9"/>
    </row>
    <row r="388" spans="1:1" ht="15.75" customHeight="1" x14ac:dyDescent="0.2">
      <c r="A388" s="9"/>
    </row>
    <row r="389" spans="1:1" ht="15.75" customHeight="1" x14ac:dyDescent="0.2">
      <c r="A389" s="9"/>
    </row>
    <row r="390" spans="1:1" ht="15.75" customHeight="1" x14ac:dyDescent="0.2">
      <c r="A390" s="9"/>
    </row>
    <row r="391" spans="1:1" ht="15.75" customHeight="1" x14ac:dyDescent="0.2">
      <c r="A391" s="9"/>
    </row>
    <row r="392" spans="1:1" ht="15.75" customHeight="1" x14ac:dyDescent="0.2">
      <c r="A392" s="9"/>
    </row>
    <row r="393" spans="1:1" ht="15.75" customHeight="1" x14ac:dyDescent="0.2">
      <c r="A393" s="9"/>
    </row>
    <row r="394" spans="1:1" ht="15.75" customHeight="1" x14ac:dyDescent="0.2">
      <c r="A394" s="9"/>
    </row>
    <row r="395" spans="1:1" ht="15.75" customHeight="1" x14ac:dyDescent="0.2">
      <c r="A395" s="9"/>
    </row>
    <row r="396" spans="1:1" ht="15.75" customHeight="1" x14ac:dyDescent="0.2">
      <c r="A396" s="9"/>
    </row>
    <row r="397" spans="1:1" ht="15.75" customHeight="1" x14ac:dyDescent="0.2">
      <c r="A397" s="9"/>
    </row>
    <row r="398" spans="1:1" ht="15.75" customHeight="1" x14ac:dyDescent="0.2">
      <c r="A398" s="9"/>
    </row>
    <row r="399" spans="1:1" ht="15.75" customHeight="1" x14ac:dyDescent="0.2">
      <c r="A399" s="9"/>
    </row>
    <row r="400" spans="1:1" ht="15.75" customHeight="1" x14ac:dyDescent="0.2">
      <c r="A400" s="9"/>
    </row>
    <row r="401" spans="1:1" ht="15.75" customHeight="1" x14ac:dyDescent="0.2">
      <c r="A401" s="9"/>
    </row>
    <row r="402" spans="1:1" ht="15.75" customHeight="1" x14ac:dyDescent="0.2">
      <c r="A402" s="9"/>
    </row>
    <row r="403" spans="1:1" ht="15.75" customHeight="1" x14ac:dyDescent="0.2">
      <c r="A403" s="9"/>
    </row>
    <row r="404" spans="1:1" ht="15.75" customHeight="1" x14ac:dyDescent="0.2">
      <c r="A404" s="9"/>
    </row>
    <row r="405" spans="1:1" ht="15.75" customHeight="1" x14ac:dyDescent="0.2">
      <c r="A405" s="9"/>
    </row>
    <row r="406" spans="1:1" ht="15.75" customHeight="1" x14ac:dyDescent="0.2">
      <c r="A406" s="9"/>
    </row>
    <row r="407" spans="1:1" ht="15.75" customHeight="1" x14ac:dyDescent="0.2">
      <c r="A407" s="9"/>
    </row>
    <row r="408" spans="1:1" ht="15.75" customHeight="1" x14ac:dyDescent="0.2">
      <c r="A408" s="9"/>
    </row>
    <row r="409" spans="1:1" ht="15.75" customHeight="1" x14ac:dyDescent="0.2">
      <c r="A409" s="9"/>
    </row>
    <row r="410" spans="1:1" ht="15.75" customHeight="1" x14ac:dyDescent="0.2">
      <c r="A410" s="9"/>
    </row>
    <row r="411" spans="1:1" ht="15.75" customHeight="1" x14ac:dyDescent="0.2">
      <c r="A411" s="9"/>
    </row>
    <row r="412" spans="1:1" ht="15.75" customHeight="1" x14ac:dyDescent="0.2">
      <c r="A412" s="9"/>
    </row>
    <row r="413" spans="1:1" ht="15.75" customHeight="1" x14ac:dyDescent="0.2">
      <c r="A413" s="9"/>
    </row>
    <row r="414" spans="1:1" ht="15.75" customHeight="1" x14ac:dyDescent="0.2">
      <c r="A414" s="9"/>
    </row>
    <row r="415" spans="1:1" ht="15.75" customHeight="1" x14ac:dyDescent="0.2">
      <c r="A415" s="9"/>
    </row>
    <row r="416" spans="1:1" ht="15.75" customHeight="1" x14ac:dyDescent="0.2">
      <c r="A416" s="9"/>
    </row>
    <row r="417" spans="1:1" ht="15.75" customHeight="1" x14ac:dyDescent="0.2">
      <c r="A417" s="9"/>
    </row>
    <row r="418" spans="1:1" ht="15.75" customHeight="1" x14ac:dyDescent="0.2">
      <c r="A418" s="9"/>
    </row>
    <row r="419" spans="1:1" ht="15.75" customHeight="1" x14ac:dyDescent="0.2">
      <c r="A419" s="9"/>
    </row>
    <row r="420" spans="1:1" ht="15.75" customHeight="1" x14ac:dyDescent="0.2">
      <c r="A420" s="9"/>
    </row>
    <row r="421" spans="1:1" ht="15.75" customHeight="1" x14ac:dyDescent="0.2">
      <c r="A421" s="9"/>
    </row>
    <row r="422" spans="1:1" ht="15.75" customHeight="1" x14ac:dyDescent="0.2">
      <c r="A422" s="9"/>
    </row>
    <row r="423" spans="1:1" ht="15.75" customHeight="1" x14ac:dyDescent="0.2">
      <c r="A423" s="9"/>
    </row>
    <row r="424" spans="1:1" ht="15.75" customHeight="1" x14ac:dyDescent="0.2">
      <c r="A424" s="9"/>
    </row>
    <row r="425" spans="1:1" ht="15.75" customHeight="1" x14ac:dyDescent="0.2">
      <c r="A425" s="9"/>
    </row>
    <row r="426" spans="1:1" ht="15.75" customHeight="1" x14ac:dyDescent="0.2">
      <c r="A426" s="9"/>
    </row>
    <row r="427" spans="1:1" ht="15.75" customHeight="1" x14ac:dyDescent="0.2">
      <c r="A427" s="9"/>
    </row>
    <row r="428" spans="1:1" ht="15.75" customHeight="1" x14ac:dyDescent="0.2">
      <c r="A428" s="9"/>
    </row>
    <row r="429" spans="1:1" ht="15.75" customHeight="1" x14ac:dyDescent="0.2">
      <c r="A429" s="9"/>
    </row>
    <row r="430" spans="1:1" ht="15.75" customHeight="1" x14ac:dyDescent="0.2">
      <c r="A430" s="9"/>
    </row>
    <row r="431" spans="1:1" ht="15.75" customHeight="1" x14ac:dyDescent="0.2">
      <c r="A431" s="9"/>
    </row>
    <row r="432" spans="1:1" ht="15.75" customHeight="1" x14ac:dyDescent="0.2">
      <c r="A432" s="9"/>
    </row>
    <row r="433" spans="1:1" ht="15.75" customHeight="1" x14ac:dyDescent="0.2">
      <c r="A433" s="9"/>
    </row>
    <row r="434" spans="1:1" ht="15.75" customHeight="1" x14ac:dyDescent="0.2">
      <c r="A434" s="9"/>
    </row>
    <row r="435" spans="1:1" ht="15.75" customHeight="1" x14ac:dyDescent="0.2">
      <c r="A435" s="9"/>
    </row>
    <row r="436" spans="1:1" ht="15.75" customHeight="1" x14ac:dyDescent="0.2">
      <c r="A436" s="9"/>
    </row>
    <row r="437" spans="1:1" ht="15.75" customHeight="1" x14ac:dyDescent="0.2">
      <c r="A437" s="9"/>
    </row>
    <row r="438" spans="1:1" ht="15.75" customHeight="1" x14ac:dyDescent="0.2">
      <c r="A438" s="9"/>
    </row>
    <row r="439" spans="1:1" ht="15.75" customHeight="1" x14ac:dyDescent="0.2">
      <c r="A439" s="9"/>
    </row>
    <row r="440" spans="1:1" ht="15.75" customHeight="1" x14ac:dyDescent="0.2">
      <c r="A440" s="9"/>
    </row>
    <row r="441" spans="1:1" ht="15.75" customHeight="1" x14ac:dyDescent="0.2">
      <c r="A441" s="9"/>
    </row>
    <row r="442" spans="1:1" ht="15.75" customHeight="1" x14ac:dyDescent="0.2">
      <c r="A442" s="9"/>
    </row>
    <row r="443" spans="1:1" ht="15.75" customHeight="1" x14ac:dyDescent="0.2">
      <c r="A443" s="9"/>
    </row>
    <row r="444" spans="1:1" ht="15.75" customHeight="1" x14ac:dyDescent="0.2">
      <c r="A444" s="9"/>
    </row>
    <row r="445" spans="1:1" ht="15.75" customHeight="1" x14ac:dyDescent="0.2">
      <c r="A445" s="9"/>
    </row>
    <row r="446" spans="1:1" ht="15.75" customHeight="1" x14ac:dyDescent="0.2">
      <c r="A446" s="9"/>
    </row>
    <row r="447" spans="1:1" ht="15.75" customHeight="1" x14ac:dyDescent="0.2">
      <c r="A447" s="9"/>
    </row>
    <row r="448" spans="1:1" ht="15.75" customHeight="1" x14ac:dyDescent="0.2">
      <c r="A448" s="9"/>
    </row>
    <row r="449" spans="1:1" ht="15.75" customHeight="1" x14ac:dyDescent="0.2">
      <c r="A449" s="9"/>
    </row>
    <row r="450" spans="1:1" ht="15.75" customHeight="1" x14ac:dyDescent="0.2">
      <c r="A450" s="9"/>
    </row>
    <row r="451" spans="1:1" ht="15.75" customHeight="1" x14ac:dyDescent="0.2">
      <c r="A451" s="9"/>
    </row>
    <row r="452" spans="1:1" ht="15.75" customHeight="1" x14ac:dyDescent="0.2">
      <c r="A452" s="9"/>
    </row>
    <row r="453" spans="1:1" ht="15.75" customHeight="1" x14ac:dyDescent="0.2">
      <c r="A453" s="9"/>
    </row>
    <row r="454" spans="1:1" ht="15.75" customHeight="1" x14ac:dyDescent="0.2">
      <c r="A454" s="9"/>
    </row>
    <row r="455" spans="1:1" ht="15.75" customHeight="1" x14ac:dyDescent="0.2">
      <c r="A455" s="9"/>
    </row>
    <row r="456" spans="1:1" ht="15.75" customHeight="1" x14ac:dyDescent="0.2">
      <c r="A456" s="9"/>
    </row>
    <row r="457" spans="1:1" ht="15.75" customHeight="1" x14ac:dyDescent="0.2">
      <c r="A457" s="9"/>
    </row>
    <row r="458" spans="1:1" ht="15.75" customHeight="1" x14ac:dyDescent="0.2">
      <c r="A458" s="9"/>
    </row>
    <row r="459" spans="1:1" ht="15.75" customHeight="1" x14ac:dyDescent="0.2">
      <c r="A459" s="9"/>
    </row>
    <row r="460" spans="1:1" ht="15.75" customHeight="1" x14ac:dyDescent="0.2">
      <c r="A460" s="9"/>
    </row>
    <row r="461" spans="1:1" ht="15.75" customHeight="1" x14ac:dyDescent="0.2">
      <c r="A461" s="9"/>
    </row>
    <row r="462" spans="1:1" ht="15.75" customHeight="1" x14ac:dyDescent="0.2">
      <c r="A462" s="9"/>
    </row>
    <row r="463" spans="1:1" ht="15.75" customHeight="1" x14ac:dyDescent="0.2">
      <c r="A463" s="9"/>
    </row>
    <row r="464" spans="1:1" ht="15.75" customHeight="1" x14ac:dyDescent="0.2">
      <c r="A464" s="9"/>
    </row>
    <row r="465" spans="1:1" ht="15.75" customHeight="1" x14ac:dyDescent="0.2">
      <c r="A465" s="9"/>
    </row>
    <row r="466" spans="1:1" ht="15.75" customHeight="1" x14ac:dyDescent="0.2">
      <c r="A466" s="9"/>
    </row>
    <row r="467" spans="1:1" ht="15.75" customHeight="1" x14ac:dyDescent="0.2">
      <c r="A467" s="9"/>
    </row>
    <row r="468" spans="1:1" ht="15.75" customHeight="1" x14ac:dyDescent="0.2">
      <c r="A468" s="9"/>
    </row>
    <row r="469" spans="1:1" ht="15.75" customHeight="1" x14ac:dyDescent="0.2">
      <c r="A469" s="9"/>
    </row>
    <row r="470" spans="1:1" ht="15.75" customHeight="1" x14ac:dyDescent="0.2">
      <c r="A470" s="9"/>
    </row>
    <row r="471" spans="1:1" ht="15.75" customHeight="1" x14ac:dyDescent="0.2">
      <c r="A471" s="9"/>
    </row>
    <row r="472" spans="1:1" ht="15.75" customHeight="1" x14ac:dyDescent="0.2">
      <c r="A472" s="9"/>
    </row>
    <row r="473" spans="1:1" ht="15.75" customHeight="1" x14ac:dyDescent="0.2">
      <c r="A473" s="9"/>
    </row>
    <row r="474" spans="1:1" ht="15.75" customHeight="1" x14ac:dyDescent="0.2">
      <c r="A474" s="9"/>
    </row>
    <row r="475" spans="1:1" ht="15.75" customHeight="1" x14ac:dyDescent="0.2">
      <c r="A475" s="9"/>
    </row>
    <row r="476" spans="1:1" ht="15.75" customHeight="1" x14ac:dyDescent="0.2">
      <c r="A476" s="9"/>
    </row>
    <row r="477" spans="1:1" ht="15.75" customHeight="1" x14ac:dyDescent="0.2">
      <c r="A477" s="9"/>
    </row>
    <row r="478" spans="1:1" ht="15.75" customHeight="1" x14ac:dyDescent="0.2">
      <c r="A478" s="9"/>
    </row>
    <row r="479" spans="1:1" ht="15.75" customHeight="1" x14ac:dyDescent="0.2">
      <c r="A479" s="9"/>
    </row>
    <row r="480" spans="1:1" ht="15.75" customHeight="1" x14ac:dyDescent="0.2">
      <c r="A480" s="9"/>
    </row>
    <row r="481" spans="1:1" ht="15.75" customHeight="1" x14ac:dyDescent="0.2">
      <c r="A481" s="9"/>
    </row>
    <row r="482" spans="1:1" ht="15.75" customHeight="1" x14ac:dyDescent="0.2">
      <c r="A482" s="9"/>
    </row>
    <row r="483" spans="1:1" ht="15.75" customHeight="1" x14ac:dyDescent="0.2">
      <c r="A483" s="9"/>
    </row>
    <row r="484" spans="1:1" ht="15.75" customHeight="1" x14ac:dyDescent="0.2">
      <c r="A484" s="9"/>
    </row>
    <row r="485" spans="1:1" ht="15.75" customHeight="1" x14ac:dyDescent="0.2">
      <c r="A485" s="9"/>
    </row>
    <row r="486" spans="1:1" ht="15.75" customHeight="1" x14ac:dyDescent="0.2">
      <c r="A486" s="9"/>
    </row>
    <row r="487" spans="1:1" ht="15.75" customHeight="1" x14ac:dyDescent="0.2">
      <c r="A487" s="9"/>
    </row>
    <row r="488" spans="1:1" ht="15.75" customHeight="1" x14ac:dyDescent="0.2">
      <c r="A488" s="9"/>
    </row>
    <row r="489" spans="1:1" ht="15.75" customHeight="1" x14ac:dyDescent="0.2">
      <c r="A489" s="9"/>
    </row>
    <row r="490" spans="1:1" ht="15.75" customHeight="1" x14ac:dyDescent="0.2">
      <c r="A490" s="9"/>
    </row>
    <row r="491" spans="1:1" ht="15.75" customHeight="1" x14ac:dyDescent="0.2">
      <c r="A491" s="9"/>
    </row>
    <row r="492" spans="1:1" ht="15.75" customHeight="1" x14ac:dyDescent="0.2">
      <c r="A492" s="9"/>
    </row>
    <row r="493" spans="1:1" ht="15.75" customHeight="1" x14ac:dyDescent="0.2">
      <c r="A493" s="9"/>
    </row>
    <row r="494" spans="1:1" ht="15.75" customHeight="1" x14ac:dyDescent="0.2">
      <c r="A494" s="9"/>
    </row>
    <row r="495" spans="1:1" ht="15.75" customHeight="1" x14ac:dyDescent="0.2">
      <c r="A495" s="9"/>
    </row>
    <row r="496" spans="1:1" ht="15.75" customHeight="1" x14ac:dyDescent="0.2">
      <c r="A496" s="9"/>
    </row>
    <row r="497" spans="1:1" ht="15.75" customHeight="1" x14ac:dyDescent="0.2">
      <c r="A497" s="9"/>
    </row>
    <row r="498" spans="1:1" ht="15.75" customHeight="1" x14ac:dyDescent="0.2">
      <c r="A498" s="9"/>
    </row>
    <row r="499" spans="1:1" ht="15.75" customHeight="1" x14ac:dyDescent="0.2">
      <c r="A499" s="9"/>
    </row>
    <row r="500" spans="1:1" ht="15.75" customHeight="1" x14ac:dyDescent="0.2">
      <c r="A500" s="9"/>
    </row>
    <row r="501" spans="1:1" ht="15.75" customHeight="1" x14ac:dyDescent="0.2">
      <c r="A501" s="9"/>
    </row>
    <row r="502" spans="1:1" ht="15.75" customHeight="1" x14ac:dyDescent="0.2">
      <c r="A502" s="9"/>
    </row>
    <row r="503" spans="1:1" ht="15.75" customHeight="1" x14ac:dyDescent="0.2">
      <c r="A503" s="9"/>
    </row>
    <row r="504" spans="1:1" ht="15.75" customHeight="1" x14ac:dyDescent="0.2">
      <c r="A504" s="9"/>
    </row>
    <row r="505" spans="1:1" ht="15.75" customHeight="1" x14ac:dyDescent="0.2">
      <c r="A505" s="9"/>
    </row>
    <row r="506" spans="1:1" ht="15.75" customHeight="1" x14ac:dyDescent="0.2">
      <c r="A506" s="9"/>
    </row>
    <row r="507" spans="1:1" ht="15.75" customHeight="1" x14ac:dyDescent="0.2">
      <c r="A507" s="9"/>
    </row>
    <row r="508" spans="1:1" ht="15.75" customHeight="1" x14ac:dyDescent="0.2">
      <c r="A508" s="9"/>
    </row>
    <row r="509" spans="1:1" ht="15.75" customHeight="1" x14ac:dyDescent="0.2">
      <c r="A509" s="9"/>
    </row>
    <row r="510" spans="1:1" ht="15.75" customHeight="1" x14ac:dyDescent="0.2">
      <c r="A510" s="9"/>
    </row>
    <row r="511" spans="1:1" ht="15.75" customHeight="1" x14ac:dyDescent="0.2">
      <c r="A511" s="9"/>
    </row>
    <row r="512" spans="1:1" ht="15.75" customHeight="1" x14ac:dyDescent="0.2">
      <c r="A512" s="9"/>
    </row>
    <row r="513" spans="1:1" ht="15.75" customHeight="1" x14ac:dyDescent="0.2">
      <c r="A513" s="9"/>
    </row>
    <row r="514" spans="1:1" ht="15.75" customHeight="1" x14ac:dyDescent="0.2">
      <c r="A514" s="9"/>
    </row>
    <row r="515" spans="1:1" ht="15.75" customHeight="1" x14ac:dyDescent="0.2">
      <c r="A515" s="9"/>
    </row>
    <row r="516" spans="1:1" ht="15.75" customHeight="1" x14ac:dyDescent="0.2">
      <c r="A516" s="9"/>
    </row>
    <row r="517" spans="1:1" ht="15.75" customHeight="1" x14ac:dyDescent="0.2">
      <c r="A517" s="9"/>
    </row>
    <row r="518" spans="1:1" ht="15.75" customHeight="1" x14ac:dyDescent="0.2">
      <c r="A518" s="9"/>
    </row>
    <row r="519" spans="1:1" ht="15.75" customHeight="1" x14ac:dyDescent="0.2">
      <c r="A519" s="9"/>
    </row>
    <row r="520" spans="1:1" ht="15.75" customHeight="1" x14ac:dyDescent="0.2">
      <c r="A520" s="9"/>
    </row>
    <row r="521" spans="1:1" ht="15.75" customHeight="1" x14ac:dyDescent="0.2">
      <c r="A521" s="9"/>
    </row>
    <row r="522" spans="1:1" ht="15.75" customHeight="1" x14ac:dyDescent="0.2">
      <c r="A522" s="9"/>
    </row>
    <row r="523" spans="1:1" ht="15.75" customHeight="1" x14ac:dyDescent="0.2">
      <c r="A523" s="9"/>
    </row>
    <row r="524" spans="1:1" ht="15.75" customHeight="1" x14ac:dyDescent="0.2">
      <c r="A524" s="9"/>
    </row>
    <row r="525" spans="1:1" ht="15.75" customHeight="1" x14ac:dyDescent="0.2">
      <c r="A525" s="9"/>
    </row>
    <row r="526" spans="1:1" ht="15.75" customHeight="1" x14ac:dyDescent="0.2">
      <c r="A526" s="9"/>
    </row>
    <row r="527" spans="1:1" ht="15.75" customHeight="1" x14ac:dyDescent="0.2">
      <c r="A527" s="9"/>
    </row>
    <row r="528" spans="1:1" ht="15.75" customHeight="1" x14ac:dyDescent="0.2">
      <c r="A528" s="9"/>
    </row>
    <row r="529" spans="1:1" ht="15.75" customHeight="1" x14ac:dyDescent="0.2">
      <c r="A529" s="9"/>
    </row>
    <row r="530" spans="1:1" ht="15.75" customHeight="1" x14ac:dyDescent="0.2">
      <c r="A530" s="9"/>
    </row>
    <row r="531" spans="1:1" ht="15.75" customHeight="1" x14ac:dyDescent="0.2">
      <c r="A531" s="9"/>
    </row>
    <row r="532" spans="1:1" ht="15.75" customHeight="1" x14ac:dyDescent="0.2">
      <c r="A532" s="9"/>
    </row>
    <row r="533" spans="1:1" ht="15.75" customHeight="1" x14ac:dyDescent="0.2">
      <c r="A533" s="9"/>
    </row>
    <row r="534" spans="1:1" ht="15.75" customHeight="1" x14ac:dyDescent="0.2">
      <c r="A534" s="9"/>
    </row>
    <row r="535" spans="1:1" ht="15.75" customHeight="1" x14ac:dyDescent="0.2">
      <c r="A535" s="9"/>
    </row>
    <row r="536" spans="1:1" ht="15.75" customHeight="1" x14ac:dyDescent="0.2">
      <c r="A536" s="9"/>
    </row>
    <row r="537" spans="1:1" ht="15.75" customHeight="1" x14ac:dyDescent="0.2">
      <c r="A537" s="9"/>
    </row>
    <row r="538" spans="1:1" ht="15.75" customHeight="1" x14ac:dyDescent="0.2">
      <c r="A538" s="9"/>
    </row>
    <row r="539" spans="1:1" ht="15.75" customHeight="1" x14ac:dyDescent="0.2">
      <c r="A539" s="9"/>
    </row>
    <row r="540" spans="1:1" ht="15.75" customHeight="1" x14ac:dyDescent="0.2">
      <c r="A540" s="9"/>
    </row>
    <row r="541" spans="1:1" ht="15.75" customHeight="1" x14ac:dyDescent="0.2">
      <c r="A541" s="9"/>
    </row>
    <row r="542" spans="1:1" ht="15.75" customHeight="1" x14ac:dyDescent="0.2">
      <c r="A542" s="9"/>
    </row>
    <row r="543" spans="1:1" ht="15.75" customHeight="1" x14ac:dyDescent="0.2">
      <c r="A543" s="9"/>
    </row>
    <row r="544" spans="1:1" ht="15.75" customHeight="1" x14ac:dyDescent="0.2">
      <c r="A544" s="9"/>
    </row>
    <row r="545" spans="1:1" ht="15.75" customHeight="1" x14ac:dyDescent="0.2">
      <c r="A545" s="9"/>
    </row>
    <row r="546" spans="1:1" ht="15.75" customHeight="1" x14ac:dyDescent="0.2">
      <c r="A546" s="9"/>
    </row>
    <row r="547" spans="1:1" ht="15.75" customHeight="1" x14ac:dyDescent="0.2">
      <c r="A547" s="9"/>
    </row>
    <row r="548" spans="1:1" ht="15.75" customHeight="1" x14ac:dyDescent="0.2">
      <c r="A548" s="9"/>
    </row>
    <row r="549" spans="1:1" ht="15.75" customHeight="1" x14ac:dyDescent="0.2">
      <c r="A549" s="9"/>
    </row>
    <row r="550" spans="1:1" ht="15.75" customHeight="1" x14ac:dyDescent="0.2">
      <c r="A550" s="9"/>
    </row>
    <row r="551" spans="1:1" ht="15.75" customHeight="1" x14ac:dyDescent="0.2">
      <c r="A551" s="9"/>
    </row>
    <row r="552" spans="1:1" ht="15.75" customHeight="1" x14ac:dyDescent="0.2">
      <c r="A552" s="9"/>
    </row>
    <row r="553" spans="1:1" ht="15.75" customHeight="1" x14ac:dyDescent="0.2">
      <c r="A553" s="9"/>
    </row>
    <row r="554" spans="1:1" ht="15.75" customHeight="1" x14ac:dyDescent="0.2">
      <c r="A554" s="9"/>
    </row>
    <row r="555" spans="1:1" ht="15.75" customHeight="1" x14ac:dyDescent="0.2">
      <c r="A555" s="9"/>
    </row>
    <row r="556" spans="1:1" ht="15.75" customHeight="1" x14ac:dyDescent="0.2">
      <c r="A556" s="9"/>
    </row>
    <row r="557" spans="1:1" ht="15.75" customHeight="1" x14ac:dyDescent="0.2">
      <c r="A557" s="9"/>
    </row>
    <row r="558" spans="1:1" ht="15.75" customHeight="1" x14ac:dyDescent="0.2">
      <c r="A558" s="9"/>
    </row>
    <row r="559" spans="1:1" ht="15.75" customHeight="1" x14ac:dyDescent="0.2">
      <c r="A559" s="9"/>
    </row>
    <row r="560" spans="1:1" ht="15.75" customHeight="1" x14ac:dyDescent="0.2">
      <c r="A560" s="9"/>
    </row>
    <row r="561" spans="1:1" ht="15.75" customHeight="1" x14ac:dyDescent="0.2">
      <c r="A561" s="9"/>
    </row>
    <row r="562" spans="1:1" ht="15.75" customHeight="1" x14ac:dyDescent="0.2">
      <c r="A562" s="9"/>
    </row>
    <row r="563" spans="1:1" ht="15.75" customHeight="1" x14ac:dyDescent="0.2">
      <c r="A563" s="9"/>
    </row>
    <row r="564" spans="1:1" ht="15.75" customHeight="1" x14ac:dyDescent="0.2">
      <c r="A564" s="9"/>
    </row>
    <row r="565" spans="1:1" ht="15.75" customHeight="1" x14ac:dyDescent="0.2">
      <c r="A565" s="9"/>
    </row>
    <row r="566" spans="1:1" ht="15.75" customHeight="1" x14ac:dyDescent="0.2">
      <c r="A566" s="9"/>
    </row>
    <row r="567" spans="1:1" ht="15.75" customHeight="1" x14ac:dyDescent="0.2">
      <c r="A567" s="9"/>
    </row>
    <row r="568" spans="1:1" ht="15.75" customHeight="1" x14ac:dyDescent="0.2">
      <c r="A568" s="9"/>
    </row>
    <row r="569" spans="1:1" ht="15.75" customHeight="1" x14ac:dyDescent="0.2">
      <c r="A569" s="9"/>
    </row>
    <row r="570" spans="1:1" ht="15.75" customHeight="1" x14ac:dyDescent="0.2">
      <c r="A570" s="9"/>
    </row>
    <row r="571" spans="1:1" ht="15.75" customHeight="1" x14ac:dyDescent="0.2">
      <c r="A571" s="9"/>
    </row>
    <row r="572" spans="1:1" ht="15.75" customHeight="1" x14ac:dyDescent="0.2">
      <c r="A572" s="9"/>
    </row>
    <row r="573" spans="1:1" ht="15.75" customHeight="1" x14ac:dyDescent="0.2">
      <c r="A573" s="9"/>
    </row>
    <row r="574" spans="1:1" ht="15.75" customHeight="1" x14ac:dyDescent="0.2">
      <c r="A574" s="9"/>
    </row>
    <row r="575" spans="1:1" ht="15.75" customHeight="1" x14ac:dyDescent="0.2">
      <c r="A575" s="9"/>
    </row>
    <row r="576" spans="1:1" ht="15.75" customHeight="1" x14ac:dyDescent="0.2">
      <c r="A576" s="9"/>
    </row>
    <row r="577" spans="1:1" ht="15.75" customHeight="1" x14ac:dyDescent="0.2">
      <c r="A577" s="9"/>
    </row>
    <row r="578" spans="1:1" ht="15.75" customHeight="1" x14ac:dyDescent="0.2">
      <c r="A578" s="9"/>
    </row>
    <row r="579" spans="1:1" ht="15.75" customHeight="1" x14ac:dyDescent="0.2">
      <c r="A579" s="9"/>
    </row>
    <row r="580" spans="1:1" ht="15.75" customHeight="1" x14ac:dyDescent="0.2">
      <c r="A580" s="9"/>
    </row>
    <row r="581" spans="1:1" ht="15.75" customHeight="1" x14ac:dyDescent="0.2">
      <c r="A581" s="9"/>
    </row>
    <row r="582" spans="1:1" ht="15.75" customHeight="1" x14ac:dyDescent="0.2">
      <c r="A582" s="9"/>
    </row>
    <row r="583" spans="1:1" ht="15.75" customHeight="1" x14ac:dyDescent="0.2">
      <c r="A583" s="9"/>
    </row>
    <row r="584" spans="1:1" ht="15.75" customHeight="1" x14ac:dyDescent="0.2">
      <c r="A584" s="9"/>
    </row>
    <row r="585" spans="1:1" ht="15.75" customHeight="1" x14ac:dyDescent="0.2">
      <c r="A585" s="9"/>
    </row>
    <row r="586" spans="1:1" ht="15.75" customHeight="1" x14ac:dyDescent="0.2">
      <c r="A586" s="9"/>
    </row>
    <row r="587" spans="1:1" ht="15.75" customHeight="1" x14ac:dyDescent="0.2">
      <c r="A587" s="9"/>
    </row>
    <row r="588" spans="1:1" ht="15.75" customHeight="1" x14ac:dyDescent="0.2">
      <c r="A588" s="9"/>
    </row>
    <row r="589" spans="1:1" ht="15.75" customHeight="1" x14ac:dyDescent="0.2">
      <c r="A589" s="9"/>
    </row>
    <row r="590" spans="1:1" ht="15.75" customHeight="1" x14ac:dyDescent="0.2">
      <c r="A590" s="9"/>
    </row>
    <row r="591" spans="1:1" ht="15.75" customHeight="1" x14ac:dyDescent="0.2">
      <c r="A591" s="9"/>
    </row>
    <row r="592" spans="1:1" ht="15.75" customHeight="1" x14ac:dyDescent="0.2">
      <c r="A592" s="9"/>
    </row>
    <row r="593" spans="1:1" ht="15.75" customHeight="1" x14ac:dyDescent="0.2">
      <c r="A593" s="9"/>
    </row>
    <row r="594" spans="1:1" ht="15.75" customHeight="1" x14ac:dyDescent="0.2">
      <c r="A594" s="9"/>
    </row>
    <row r="595" spans="1:1" ht="15.75" customHeight="1" x14ac:dyDescent="0.2">
      <c r="A595" s="9"/>
    </row>
    <row r="596" spans="1:1" ht="15.75" customHeight="1" x14ac:dyDescent="0.2">
      <c r="A596" s="9"/>
    </row>
    <row r="597" spans="1:1" ht="15.75" customHeight="1" x14ac:dyDescent="0.2">
      <c r="A597" s="9"/>
    </row>
    <row r="598" spans="1:1" ht="15.75" customHeight="1" x14ac:dyDescent="0.2">
      <c r="A598" s="9"/>
    </row>
    <row r="599" spans="1:1" ht="15.75" customHeight="1" x14ac:dyDescent="0.2">
      <c r="A599" s="9"/>
    </row>
    <row r="600" spans="1:1" ht="15.75" customHeight="1" x14ac:dyDescent="0.2">
      <c r="A600" s="9"/>
    </row>
    <row r="601" spans="1:1" ht="15.75" customHeight="1" x14ac:dyDescent="0.2">
      <c r="A601" s="9"/>
    </row>
    <row r="602" spans="1:1" ht="15.75" customHeight="1" x14ac:dyDescent="0.2">
      <c r="A602" s="9"/>
    </row>
    <row r="603" spans="1:1" ht="15.75" customHeight="1" x14ac:dyDescent="0.2">
      <c r="A603" s="9"/>
    </row>
    <row r="604" spans="1:1" ht="15.75" customHeight="1" x14ac:dyDescent="0.2">
      <c r="A604" s="9"/>
    </row>
    <row r="605" spans="1:1" ht="15.75" customHeight="1" x14ac:dyDescent="0.2">
      <c r="A605" s="9"/>
    </row>
    <row r="606" spans="1:1" ht="15.75" customHeight="1" x14ac:dyDescent="0.2">
      <c r="A606" s="9"/>
    </row>
    <row r="607" spans="1:1" ht="15.75" customHeight="1" x14ac:dyDescent="0.2">
      <c r="A607" s="9"/>
    </row>
    <row r="608" spans="1:1" ht="15.75" customHeight="1" x14ac:dyDescent="0.2">
      <c r="A608" s="9"/>
    </row>
    <row r="609" spans="1:1" ht="15.75" customHeight="1" x14ac:dyDescent="0.2">
      <c r="A609" s="9"/>
    </row>
    <row r="610" spans="1:1" ht="15.75" customHeight="1" x14ac:dyDescent="0.2">
      <c r="A610" s="9"/>
    </row>
    <row r="611" spans="1:1" ht="15.75" customHeight="1" x14ac:dyDescent="0.2">
      <c r="A611" s="9"/>
    </row>
    <row r="612" spans="1:1" ht="15.75" customHeight="1" x14ac:dyDescent="0.2">
      <c r="A612" s="9"/>
    </row>
    <row r="613" spans="1:1" ht="15.75" customHeight="1" x14ac:dyDescent="0.2">
      <c r="A613" s="9"/>
    </row>
    <row r="614" spans="1:1" ht="15.75" customHeight="1" x14ac:dyDescent="0.2">
      <c r="A614" s="9"/>
    </row>
    <row r="615" spans="1:1" ht="15.75" customHeight="1" x14ac:dyDescent="0.2">
      <c r="A615" s="9"/>
    </row>
    <row r="616" spans="1:1" ht="15.75" customHeight="1" x14ac:dyDescent="0.2">
      <c r="A616" s="9"/>
    </row>
    <row r="617" spans="1:1" ht="15.75" customHeight="1" x14ac:dyDescent="0.2">
      <c r="A617" s="9"/>
    </row>
    <row r="618" spans="1:1" ht="15.75" customHeight="1" x14ac:dyDescent="0.2">
      <c r="A618" s="9"/>
    </row>
    <row r="619" spans="1:1" ht="15.75" customHeight="1" x14ac:dyDescent="0.2">
      <c r="A619" s="9"/>
    </row>
    <row r="620" spans="1:1" ht="15.75" customHeight="1" x14ac:dyDescent="0.2">
      <c r="A620" s="9"/>
    </row>
    <row r="621" spans="1:1" ht="15.75" customHeight="1" x14ac:dyDescent="0.2">
      <c r="A621" s="9"/>
    </row>
    <row r="622" spans="1:1" ht="15.75" customHeight="1" x14ac:dyDescent="0.2">
      <c r="A622" s="9"/>
    </row>
    <row r="623" spans="1:1" ht="15.75" customHeight="1" x14ac:dyDescent="0.2">
      <c r="A623" s="9"/>
    </row>
    <row r="624" spans="1:1" ht="15.75" customHeight="1" x14ac:dyDescent="0.2">
      <c r="A624" s="9"/>
    </row>
    <row r="625" spans="1:1" ht="15.75" customHeight="1" x14ac:dyDescent="0.2">
      <c r="A625" s="9"/>
    </row>
    <row r="626" spans="1:1" ht="15.75" customHeight="1" x14ac:dyDescent="0.2">
      <c r="A626" s="9"/>
    </row>
    <row r="627" spans="1:1" ht="15.75" customHeight="1" x14ac:dyDescent="0.2">
      <c r="A627" s="9"/>
    </row>
    <row r="628" spans="1:1" ht="15.75" customHeight="1" x14ac:dyDescent="0.2">
      <c r="A628" s="9"/>
    </row>
    <row r="629" spans="1:1" ht="15.75" customHeight="1" x14ac:dyDescent="0.2">
      <c r="A629" s="9"/>
    </row>
    <row r="630" spans="1:1" ht="15.75" customHeight="1" x14ac:dyDescent="0.2">
      <c r="A630" s="9"/>
    </row>
    <row r="631" spans="1:1" ht="15.75" customHeight="1" x14ac:dyDescent="0.2">
      <c r="A631" s="9"/>
    </row>
    <row r="632" spans="1:1" ht="15.75" customHeight="1" x14ac:dyDescent="0.2">
      <c r="A632" s="9"/>
    </row>
    <row r="633" spans="1:1" ht="15.75" customHeight="1" x14ac:dyDescent="0.2">
      <c r="A633" s="9"/>
    </row>
    <row r="634" spans="1:1" ht="15.75" customHeight="1" x14ac:dyDescent="0.2">
      <c r="A634" s="9"/>
    </row>
    <row r="635" spans="1:1" ht="15.75" customHeight="1" x14ac:dyDescent="0.2">
      <c r="A635" s="9"/>
    </row>
    <row r="636" spans="1:1" ht="15.75" customHeight="1" x14ac:dyDescent="0.2">
      <c r="A636" s="9"/>
    </row>
    <row r="637" spans="1:1" ht="15.75" customHeight="1" x14ac:dyDescent="0.2">
      <c r="A637" s="9"/>
    </row>
    <row r="638" spans="1:1" ht="15.75" customHeight="1" x14ac:dyDescent="0.2">
      <c r="A638" s="9"/>
    </row>
    <row r="639" spans="1:1" ht="15.75" customHeight="1" x14ac:dyDescent="0.2">
      <c r="A639" s="9"/>
    </row>
    <row r="640" spans="1:1" ht="15.75" customHeight="1" x14ac:dyDescent="0.2">
      <c r="A640" s="9"/>
    </row>
    <row r="641" spans="1:1" ht="15.75" customHeight="1" x14ac:dyDescent="0.2">
      <c r="A641" s="9"/>
    </row>
    <row r="642" spans="1:1" ht="15.75" customHeight="1" x14ac:dyDescent="0.2">
      <c r="A642" s="9"/>
    </row>
    <row r="643" spans="1:1" ht="15.75" customHeight="1" x14ac:dyDescent="0.2">
      <c r="A643" s="9"/>
    </row>
    <row r="644" spans="1:1" ht="15.75" customHeight="1" x14ac:dyDescent="0.2">
      <c r="A644" s="9"/>
    </row>
    <row r="645" spans="1:1" ht="15.75" customHeight="1" x14ac:dyDescent="0.2">
      <c r="A645" s="9"/>
    </row>
    <row r="646" spans="1:1" ht="15.75" customHeight="1" x14ac:dyDescent="0.2">
      <c r="A646" s="9"/>
    </row>
    <row r="647" spans="1:1" ht="15.75" customHeight="1" x14ac:dyDescent="0.2">
      <c r="A647" s="9"/>
    </row>
    <row r="648" spans="1:1" ht="15.75" customHeight="1" x14ac:dyDescent="0.2">
      <c r="A648" s="9"/>
    </row>
    <row r="649" spans="1:1" ht="15.75" customHeight="1" x14ac:dyDescent="0.2">
      <c r="A649" s="9"/>
    </row>
    <row r="650" spans="1:1" ht="15.75" customHeight="1" x14ac:dyDescent="0.2">
      <c r="A650" s="9"/>
    </row>
    <row r="651" spans="1:1" ht="15.75" customHeight="1" x14ac:dyDescent="0.2">
      <c r="A651" s="9"/>
    </row>
    <row r="652" spans="1:1" ht="15.75" customHeight="1" x14ac:dyDescent="0.2">
      <c r="A652" s="9"/>
    </row>
    <row r="653" spans="1:1" ht="15.75" customHeight="1" x14ac:dyDescent="0.2">
      <c r="A653" s="9"/>
    </row>
    <row r="654" spans="1:1" ht="15.75" customHeight="1" x14ac:dyDescent="0.2">
      <c r="A654" s="9"/>
    </row>
    <row r="655" spans="1:1" ht="15.75" customHeight="1" x14ac:dyDescent="0.2">
      <c r="A655" s="9"/>
    </row>
    <row r="656" spans="1:1" ht="15.75" customHeight="1" x14ac:dyDescent="0.2">
      <c r="A656" s="9"/>
    </row>
    <row r="657" spans="1:1" ht="15.75" customHeight="1" x14ac:dyDescent="0.2">
      <c r="A657" s="9"/>
    </row>
    <row r="658" spans="1:1" ht="15.75" customHeight="1" x14ac:dyDescent="0.2">
      <c r="A658" s="9"/>
    </row>
    <row r="659" spans="1:1" ht="15.75" customHeight="1" x14ac:dyDescent="0.2">
      <c r="A659" s="9"/>
    </row>
    <row r="660" spans="1:1" ht="15.75" customHeight="1" x14ac:dyDescent="0.2">
      <c r="A660" s="9"/>
    </row>
    <row r="661" spans="1:1" ht="15.75" customHeight="1" x14ac:dyDescent="0.2">
      <c r="A661" s="9"/>
    </row>
    <row r="662" spans="1:1" ht="15.75" customHeight="1" x14ac:dyDescent="0.2">
      <c r="A662" s="9"/>
    </row>
    <row r="663" spans="1:1" ht="15.75" customHeight="1" x14ac:dyDescent="0.2">
      <c r="A663" s="9"/>
    </row>
    <row r="664" spans="1:1" ht="15.75" customHeight="1" x14ac:dyDescent="0.2">
      <c r="A664" s="9"/>
    </row>
    <row r="665" spans="1:1" ht="15.75" customHeight="1" x14ac:dyDescent="0.2">
      <c r="A665" s="9"/>
    </row>
    <row r="666" spans="1:1" ht="15.75" customHeight="1" x14ac:dyDescent="0.2">
      <c r="A666" s="9"/>
    </row>
    <row r="667" spans="1:1" ht="15.75" customHeight="1" x14ac:dyDescent="0.2">
      <c r="A667" s="9"/>
    </row>
    <row r="668" spans="1:1" ht="15.75" customHeight="1" x14ac:dyDescent="0.2">
      <c r="A668" s="9"/>
    </row>
    <row r="669" spans="1:1" ht="15.75" customHeight="1" x14ac:dyDescent="0.2">
      <c r="A669" s="9"/>
    </row>
    <row r="670" spans="1:1" ht="15.75" customHeight="1" x14ac:dyDescent="0.2">
      <c r="A670" s="9"/>
    </row>
    <row r="671" spans="1:1" ht="15.75" customHeight="1" x14ac:dyDescent="0.2">
      <c r="A671" s="9"/>
    </row>
    <row r="672" spans="1:1" ht="15.75" customHeight="1" x14ac:dyDescent="0.2">
      <c r="A672" s="9"/>
    </row>
    <row r="673" spans="1:1" ht="15.75" customHeight="1" x14ac:dyDescent="0.2">
      <c r="A673" s="9"/>
    </row>
    <row r="674" spans="1:1" ht="15.75" customHeight="1" x14ac:dyDescent="0.2">
      <c r="A674" s="9"/>
    </row>
    <row r="675" spans="1:1" ht="15.75" customHeight="1" x14ac:dyDescent="0.2">
      <c r="A675" s="9"/>
    </row>
    <row r="676" spans="1:1" ht="15.75" customHeight="1" x14ac:dyDescent="0.2">
      <c r="A676" s="9"/>
    </row>
    <row r="677" spans="1:1" ht="15.75" customHeight="1" x14ac:dyDescent="0.2">
      <c r="A677" s="9"/>
    </row>
    <row r="678" spans="1:1" ht="15.75" customHeight="1" x14ac:dyDescent="0.2">
      <c r="A678" s="9"/>
    </row>
    <row r="679" spans="1:1" ht="15.75" customHeight="1" x14ac:dyDescent="0.2">
      <c r="A679" s="9"/>
    </row>
    <row r="680" spans="1:1" ht="15.75" customHeight="1" x14ac:dyDescent="0.2">
      <c r="A680" s="9"/>
    </row>
    <row r="681" spans="1:1" ht="15.75" customHeight="1" x14ac:dyDescent="0.2">
      <c r="A681" s="9"/>
    </row>
    <row r="682" spans="1:1" ht="15.75" customHeight="1" x14ac:dyDescent="0.2">
      <c r="A682" s="9"/>
    </row>
    <row r="683" spans="1:1" ht="15.75" customHeight="1" x14ac:dyDescent="0.2">
      <c r="A683" s="9"/>
    </row>
    <row r="684" spans="1:1" ht="15.75" customHeight="1" x14ac:dyDescent="0.2">
      <c r="A684" s="9"/>
    </row>
    <row r="685" spans="1:1" ht="15.75" customHeight="1" x14ac:dyDescent="0.2">
      <c r="A685" s="9"/>
    </row>
    <row r="686" spans="1:1" ht="15.75" customHeight="1" x14ac:dyDescent="0.2">
      <c r="A686" s="9"/>
    </row>
    <row r="687" spans="1:1" ht="15.75" customHeight="1" x14ac:dyDescent="0.2">
      <c r="A687" s="9"/>
    </row>
    <row r="688" spans="1:1" ht="15.75" customHeight="1" x14ac:dyDescent="0.2">
      <c r="A688" s="9"/>
    </row>
    <row r="689" spans="1:1" ht="15.75" customHeight="1" x14ac:dyDescent="0.2">
      <c r="A689" s="9"/>
    </row>
    <row r="690" spans="1:1" ht="15.75" customHeight="1" x14ac:dyDescent="0.2">
      <c r="A690" s="9"/>
    </row>
    <row r="691" spans="1:1" ht="15.75" customHeight="1" x14ac:dyDescent="0.2">
      <c r="A691" s="9"/>
    </row>
    <row r="692" spans="1:1" ht="15.75" customHeight="1" x14ac:dyDescent="0.2">
      <c r="A692" s="9"/>
    </row>
    <row r="693" spans="1:1" ht="15.75" customHeight="1" x14ac:dyDescent="0.2">
      <c r="A693" s="9"/>
    </row>
    <row r="694" spans="1:1" ht="15.75" customHeight="1" x14ac:dyDescent="0.2">
      <c r="A694" s="9"/>
    </row>
    <row r="695" spans="1:1" ht="15.75" customHeight="1" x14ac:dyDescent="0.2">
      <c r="A695" s="9"/>
    </row>
    <row r="696" spans="1:1" ht="15.75" customHeight="1" x14ac:dyDescent="0.2">
      <c r="A696" s="9"/>
    </row>
    <row r="697" spans="1:1" ht="15.75" customHeight="1" x14ac:dyDescent="0.2">
      <c r="A697" s="9"/>
    </row>
    <row r="698" spans="1:1" ht="15.75" customHeight="1" x14ac:dyDescent="0.2">
      <c r="A698" s="9"/>
    </row>
    <row r="699" spans="1:1" ht="15.75" customHeight="1" x14ac:dyDescent="0.2">
      <c r="A699" s="9"/>
    </row>
    <row r="700" spans="1:1" ht="15.75" customHeight="1" x14ac:dyDescent="0.2">
      <c r="A700" s="9"/>
    </row>
    <row r="701" spans="1:1" ht="15.75" customHeight="1" x14ac:dyDescent="0.2">
      <c r="A701" s="9"/>
    </row>
    <row r="702" spans="1:1" ht="15.75" customHeight="1" x14ac:dyDescent="0.2">
      <c r="A702" s="9"/>
    </row>
    <row r="703" spans="1:1" ht="15.75" customHeight="1" x14ac:dyDescent="0.2">
      <c r="A703" s="9"/>
    </row>
    <row r="704" spans="1:1" ht="15.75" customHeight="1" x14ac:dyDescent="0.2">
      <c r="A704" s="9"/>
    </row>
    <row r="705" spans="1:1" ht="15.75" customHeight="1" x14ac:dyDescent="0.2">
      <c r="A705" s="9"/>
    </row>
    <row r="706" spans="1:1" ht="15.75" customHeight="1" x14ac:dyDescent="0.2">
      <c r="A706" s="9"/>
    </row>
    <row r="707" spans="1:1" ht="15.75" customHeight="1" x14ac:dyDescent="0.2">
      <c r="A707" s="9"/>
    </row>
    <row r="708" spans="1:1" ht="15.75" customHeight="1" x14ac:dyDescent="0.2">
      <c r="A708" s="9"/>
    </row>
    <row r="709" spans="1:1" ht="15.75" customHeight="1" x14ac:dyDescent="0.2">
      <c r="A709" s="9"/>
    </row>
    <row r="710" spans="1:1" ht="15.75" customHeight="1" x14ac:dyDescent="0.2">
      <c r="A710" s="9"/>
    </row>
    <row r="711" spans="1:1" ht="15.75" customHeight="1" x14ac:dyDescent="0.2">
      <c r="A711" s="9"/>
    </row>
    <row r="712" spans="1:1" ht="15.75" customHeight="1" x14ac:dyDescent="0.2">
      <c r="A712" s="9"/>
    </row>
    <row r="713" spans="1:1" ht="15.75" customHeight="1" x14ac:dyDescent="0.2">
      <c r="A713" s="9"/>
    </row>
    <row r="714" spans="1:1" ht="15.75" customHeight="1" x14ac:dyDescent="0.2">
      <c r="A714" s="9"/>
    </row>
    <row r="715" spans="1:1" ht="15.75" customHeight="1" x14ac:dyDescent="0.2">
      <c r="A715" s="9"/>
    </row>
    <row r="716" spans="1:1" ht="15.75" customHeight="1" x14ac:dyDescent="0.2">
      <c r="A716" s="9"/>
    </row>
    <row r="717" spans="1:1" ht="15.75" customHeight="1" x14ac:dyDescent="0.2">
      <c r="A717" s="9"/>
    </row>
    <row r="718" spans="1:1" ht="15.75" customHeight="1" x14ac:dyDescent="0.2">
      <c r="A718" s="9"/>
    </row>
    <row r="719" spans="1:1" ht="15.75" customHeight="1" x14ac:dyDescent="0.2">
      <c r="A719" s="9"/>
    </row>
    <row r="720" spans="1:1" ht="15.75" customHeight="1" x14ac:dyDescent="0.2">
      <c r="A720" s="9"/>
    </row>
    <row r="721" spans="1:1" ht="15.75" customHeight="1" x14ac:dyDescent="0.2">
      <c r="A721" s="9"/>
    </row>
    <row r="722" spans="1:1" ht="15.75" customHeight="1" x14ac:dyDescent="0.2">
      <c r="A722" s="9"/>
    </row>
    <row r="723" spans="1:1" ht="15.75" customHeight="1" x14ac:dyDescent="0.2">
      <c r="A723" s="9"/>
    </row>
    <row r="724" spans="1:1" ht="15.75" customHeight="1" x14ac:dyDescent="0.2">
      <c r="A724" s="9"/>
    </row>
    <row r="725" spans="1:1" ht="15.75" customHeight="1" x14ac:dyDescent="0.2">
      <c r="A725" s="9"/>
    </row>
    <row r="726" spans="1:1" ht="15.75" customHeight="1" x14ac:dyDescent="0.2">
      <c r="A726" s="9"/>
    </row>
    <row r="727" spans="1:1" ht="15.75" customHeight="1" x14ac:dyDescent="0.2">
      <c r="A727" s="9"/>
    </row>
    <row r="728" spans="1:1" ht="15.75" customHeight="1" x14ac:dyDescent="0.2">
      <c r="A728" s="9"/>
    </row>
    <row r="729" spans="1:1" ht="15.75" customHeight="1" x14ac:dyDescent="0.2">
      <c r="A729" s="9"/>
    </row>
    <row r="730" spans="1:1" ht="15.75" customHeight="1" x14ac:dyDescent="0.2">
      <c r="A730" s="9"/>
    </row>
    <row r="731" spans="1:1" ht="15.75" customHeight="1" x14ac:dyDescent="0.2">
      <c r="A731" s="9"/>
    </row>
    <row r="732" spans="1:1" ht="15.75" customHeight="1" x14ac:dyDescent="0.2">
      <c r="A732" s="9"/>
    </row>
    <row r="733" spans="1:1" ht="15.75" customHeight="1" x14ac:dyDescent="0.2">
      <c r="A733" s="9"/>
    </row>
    <row r="734" spans="1:1" ht="15.75" customHeight="1" x14ac:dyDescent="0.2">
      <c r="A734" s="9"/>
    </row>
    <row r="735" spans="1:1" ht="15.75" customHeight="1" x14ac:dyDescent="0.2">
      <c r="A735" s="9"/>
    </row>
    <row r="736" spans="1:1" ht="15.75" customHeight="1" x14ac:dyDescent="0.2">
      <c r="A736" s="9"/>
    </row>
    <row r="737" spans="1:1" ht="15.75" customHeight="1" x14ac:dyDescent="0.2">
      <c r="A737" s="9"/>
    </row>
    <row r="738" spans="1:1" ht="15.75" customHeight="1" x14ac:dyDescent="0.2">
      <c r="A738" s="9"/>
    </row>
    <row r="739" spans="1:1" ht="15.75" customHeight="1" x14ac:dyDescent="0.2">
      <c r="A739" s="9"/>
    </row>
    <row r="740" spans="1:1" ht="15.75" customHeight="1" x14ac:dyDescent="0.2">
      <c r="A740" s="9"/>
    </row>
    <row r="741" spans="1:1" ht="15.75" customHeight="1" x14ac:dyDescent="0.2">
      <c r="A741" s="9"/>
    </row>
    <row r="742" spans="1:1" ht="15.75" customHeight="1" x14ac:dyDescent="0.2">
      <c r="A742" s="9"/>
    </row>
    <row r="743" spans="1:1" ht="15.75" customHeight="1" x14ac:dyDescent="0.2">
      <c r="A743" s="9"/>
    </row>
    <row r="744" spans="1:1" ht="15.75" customHeight="1" x14ac:dyDescent="0.2">
      <c r="A744" s="9"/>
    </row>
    <row r="745" spans="1:1" ht="15.75" customHeight="1" x14ac:dyDescent="0.2">
      <c r="A745" s="9"/>
    </row>
    <row r="746" spans="1:1" ht="15.75" customHeight="1" x14ac:dyDescent="0.2">
      <c r="A746" s="9"/>
    </row>
    <row r="747" spans="1:1" ht="15.75" customHeight="1" x14ac:dyDescent="0.2">
      <c r="A747" s="9"/>
    </row>
    <row r="748" spans="1:1" ht="15.75" customHeight="1" x14ac:dyDescent="0.2">
      <c r="A748" s="9"/>
    </row>
    <row r="749" spans="1:1" ht="15.75" customHeight="1" x14ac:dyDescent="0.2">
      <c r="A749" s="9"/>
    </row>
    <row r="750" spans="1:1" ht="15.75" customHeight="1" x14ac:dyDescent="0.2">
      <c r="A750" s="9"/>
    </row>
    <row r="751" spans="1:1" ht="15.75" customHeight="1" x14ac:dyDescent="0.2">
      <c r="A751" s="9"/>
    </row>
    <row r="752" spans="1:1" ht="15.75" customHeight="1" x14ac:dyDescent="0.2">
      <c r="A752" s="9"/>
    </row>
    <row r="753" spans="1:1" ht="15.75" customHeight="1" x14ac:dyDescent="0.2">
      <c r="A753" s="9"/>
    </row>
    <row r="754" spans="1:1" ht="15.75" customHeight="1" x14ac:dyDescent="0.2">
      <c r="A754" s="9"/>
    </row>
    <row r="755" spans="1:1" ht="15.75" customHeight="1" x14ac:dyDescent="0.2">
      <c r="A755" s="9"/>
    </row>
    <row r="756" spans="1:1" ht="15.75" customHeight="1" x14ac:dyDescent="0.2">
      <c r="A756" s="9"/>
    </row>
    <row r="757" spans="1:1" ht="15.75" customHeight="1" x14ac:dyDescent="0.2">
      <c r="A757" s="9"/>
    </row>
    <row r="758" spans="1:1" ht="15.75" customHeight="1" x14ac:dyDescent="0.2">
      <c r="A758" s="9"/>
    </row>
    <row r="759" spans="1:1" ht="15.75" customHeight="1" x14ac:dyDescent="0.2">
      <c r="A759" s="9"/>
    </row>
    <row r="760" spans="1:1" ht="15.75" customHeight="1" x14ac:dyDescent="0.2">
      <c r="A760" s="9"/>
    </row>
    <row r="761" spans="1:1" ht="15.75" customHeight="1" x14ac:dyDescent="0.2">
      <c r="A761" s="9"/>
    </row>
    <row r="762" spans="1:1" ht="15.75" customHeight="1" x14ac:dyDescent="0.2">
      <c r="A762" s="9"/>
    </row>
    <row r="763" spans="1:1" ht="15.75" customHeight="1" x14ac:dyDescent="0.2">
      <c r="A763" s="9"/>
    </row>
    <row r="764" spans="1:1" ht="15.75" customHeight="1" x14ac:dyDescent="0.2">
      <c r="A764" s="9"/>
    </row>
    <row r="765" spans="1:1" ht="15.75" customHeight="1" x14ac:dyDescent="0.2">
      <c r="A765" s="9"/>
    </row>
    <row r="766" spans="1:1" ht="15.75" customHeight="1" x14ac:dyDescent="0.2">
      <c r="A766" s="9"/>
    </row>
    <row r="767" spans="1:1" ht="15.75" customHeight="1" x14ac:dyDescent="0.2">
      <c r="A767" s="9"/>
    </row>
    <row r="768" spans="1:1" ht="15.75" customHeight="1" x14ac:dyDescent="0.2">
      <c r="A768" s="9"/>
    </row>
    <row r="769" spans="1:1" ht="15.75" customHeight="1" x14ac:dyDescent="0.2">
      <c r="A769" s="9"/>
    </row>
    <row r="770" spans="1:1" ht="15.75" customHeight="1" x14ac:dyDescent="0.2">
      <c r="A770" s="9"/>
    </row>
    <row r="771" spans="1:1" ht="15.75" customHeight="1" x14ac:dyDescent="0.2">
      <c r="A771" s="9"/>
    </row>
    <row r="772" spans="1:1" ht="15.75" customHeight="1" x14ac:dyDescent="0.2">
      <c r="A772" s="9"/>
    </row>
    <row r="773" spans="1:1" ht="15.75" customHeight="1" x14ac:dyDescent="0.2">
      <c r="A773" s="9"/>
    </row>
    <row r="774" spans="1:1" ht="15.75" customHeight="1" x14ac:dyDescent="0.2">
      <c r="A774" s="9"/>
    </row>
    <row r="775" spans="1:1" ht="15.75" customHeight="1" x14ac:dyDescent="0.2">
      <c r="A775" s="9"/>
    </row>
    <row r="776" spans="1:1" ht="15.75" customHeight="1" x14ac:dyDescent="0.2">
      <c r="A776" s="9"/>
    </row>
    <row r="777" spans="1:1" ht="15.75" customHeight="1" x14ac:dyDescent="0.2">
      <c r="A777" s="9"/>
    </row>
    <row r="778" spans="1:1" ht="15.75" customHeight="1" x14ac:dyDescent="0.2">
      <c r="A778" s="9"/>
    </row>
    <row r="779" spans="1:1" ht="15.75" customHeight="1" x14ac:dyDescent="0.2">
      <c r="A779" s="9"/>
    </row>
    <row r="780" spans="1:1" ht="15.75" customHeight="1" x14ac:dyDescent="0.2">
      <c r="A780" s="9"/>
    </row>
    <row r="781" spans="1:1" ht="15.75" customHeight="1" x14ac:dyDescent="0.2">
      <c r="A781" s="9"/>
    </row>
    <row r="782" spans="1:1" ht="15.75" customHeight="1" x14ac:dyDescent="0.2">
      <c r="A782" s="9"/>
    </row>
    <row r="783" spans="1:1" ht="15.75" customHeight="1" x14ac:dyDescent="0.2">
      <c r="A783" s="9"/>
    </row>
    <row r="784" spans="1:1" ht="15.75" customHeight="1" x14ac:dyDescent="0.2">
      <c r="A784" s="9"/>
    </row>
    <row r="785" spans="1:1" ht="15.75" customHeight="1" x14ac:dyDescent="0.2">
      <c r="A785" s="9"/>
    </row>
    <row r="786" spans="1:1" ht="15.75" customHeight="1" x14ac:dyDescent="0.2">
      <c r="A786" s="9"/>
    </row>
    <row r="787" spans="1:1" ht="15.75" customHeight="1" x14ac:dyDescent="0.2">
      <c r="A787" s="9"/>
    </row>
    <row r="788" spans="1:1" ht="15.75" customHeight="1" x14ac:dyDescent="0.2">
      <c r="A788" s="9"/>
    </row>
    <row r="789" spans="1:1" ht="15.75" customHeight="1" x14ac:dyDescent="0.2">
      <c r="A789" s="9"/>
    </row>
    <row r="790" spans="1:1" ht="15.75" customHeight="1" x14ac:dyDescent="0.2">
      <c r="A790" s="9"/>
    </row>
    <row r="791" spans="1:1" ht="15.75" customHeight="1" x14ac:dyDescent="0.2">
      <c r="A791" s="9"/>
    </row>
    <row r="792" spans="1:1" ht="15.75" customHeight="1" x14ac:dyDescent="0.2">
      <c r="A792" s="9"/>
    </row>
    <row r="793" spans="1:1" ht="15.75" customHeight="1" x14ac:dyDescent="0.2">
      <c r="A793" s="9"/>
    </row>
    <row r="794" spans="1:1" ht="15.75" customHeight="1" x14ac:dyDescent="0.2">
      <c r="A794" s="9"/>
    </row>
    <row r="795" spans="1:1" ht="15.75" customHeight="1" x14ac:dyDescent="0.2">
      <c r="A795" s="9"/>
    </row>
    <row r="796" spans="1:1" ht="15.75" customHeight="1" x14ac:dyDescent="0.2">
      <c r="A796" s="9"/>
    </row>
    <row r="797" spans="1:1" ht="15.75" customHeight="1" x14ac:dyDescent="0.2">
      <c r="A797" s="9"/>
    </row>
    <row r="798" spans="1:1" ht="15.75" customHeight="1" x14ac:dyDescent="0.2">
      <c r="A798" s="9"/>
    </row>
    <row r="799" spans="1:1" ht="15.75" customHeight="1" x14ac:dyDescent="0.2">
      <c r="A799" s="9"/>
    </row>
    <row r="800" spans="1:1" ht="15.75" customHeight="1" x14ac:dyDescent="0.2">
      <c r="A800" s="9"/>
    </row>
    <row r="801" spans="1:1" ht="15.75" customHeight="1" x14ac:dyDescent="0.2">
      <c r="A801" s="9"/>
    </row>
    <row r="802" spans="1:1" ht="15.75" customHeight="1" x14ac:dyDescent="0.2">
      <c r="A802" s="9"/>
    </row>
    <row r="803" spans="1:1" ht="15.75" customHeight="1" x14ac:dyDescent="0.2">
      <c r="A803" s="9"/>
    </row>
    <row r="804" spans="1:1" ht="15.75" customHeight="1" x14ac:dyDescent="0.2">
      <c r="A804" s="9"/>
    </row>
    <row r="805" spans="1:1" ht="15.75" customHeight="1" x14ac:dyDescent="0.2">
      <c r="A805" s="9"/>
    </row>
    <row r="806" spans="1:1" ht="15.75" customHeight="1" x14ac:dyDescent="0.2">
      <c r="A806" s="9"/>
    </row>
    <row r="807" spans="1:1" ht="15.75" customHeight="1" x14ac:dyDescent="0.2">
      <c r="A807" s="9"/>
    </row>
    <row r="808" spans="1:1" ht="15.75" customHeight="1" x14ac:dyDescent="0.2">
      <c r="A808" s="9"/>
    </row>
    <row r="809" spans="1:1" ht="15.75" customHeight="1" x14ac:dyDescent="0.2">
      <c r="A809" s="9"/>
    </row>
    <row r="810" spans="1:1" ht="15.75" customHeight="1" x14ac:dyDescent="0.2">
      <c r="A810" s="9"/>
    </row>
    <row r="811" spans="1:1" ht="15.75" customHeight="1" x14ac:dyDescent="0.2">
      <c r="A811" s="9"/>
    </row>
    <row r="812" spans="1:1" ht="15.75" customHeight="1" x14ac:dyDescent="0.2">
      <c r="A812" s="9"/>
    </row>
    <row r="813" spans="1:1" ht="15.75" customHeight="1" x14ac:dyDescent="0.2">
      <c r="A813" s="9"/>
    </row>
    <row r="814" spans="1:1" ht="15.75" customHeight="1" x14ac:dyDescent="0.2">
      <c r="A814" s="9"/>
    </row>
    <row r="815" spans="1:1" ht="15.75" customHeight="1" x14ac:dyDescent="0.2">
      <c r="A815" s="9"/>
    </row>
    <row r="816" spans="1:1" ht="15.75" customHeight="1" x14ac:dyDescent="0.2">
      <c r="A816" s="9"/>
    </row>
    <row r="817" spans="1:1" ht="15.75" customHeight="1" x14ac:dyDescent="0.2">
      <c r="A817" s="9"/>
    </row>
    <row r="818" spans="1:1" ht="15.75" customHeight="1" x14ac:dyDescent="0.2">
      <c r="A818" s="9"/>
    </row>
    <row r="819" spans="1:1" ht="15.75" customHeight="1" x14ac:dyDescent="0.2">
      <c r="A819" s="9"/>
    </row>
    <row r="820" spans="1:1" ht="15.75" customHeight="1" x14ac:dyDescent="0.2">
      <c r="A820" s="9"/>
    </row>
    <row r="821" spans="1:1" ht="15.75" customHeight="1" x14ac:dyDescent="0.2">
      <c r="A821" s="9"/>
    </row>
    <row r="822" spans="1:1" ht="15.75" customHeight="1" x14ac:dyDescent="0.2">
      <c r="A822" s="9"/>
    </row>
    <row r="823" spans="1:1" ht="15.75" customHeight="1" x14ac:dyDescent="0.2">
      <c r="A823" s="9"/>
    </row>
    <row r="824" spans="1:1" ht="15.75" customHeight="1" x14ac:dyDescent="0.2">
      <c r="A824" s="9"/>
    </row>
    <row r="825" spans="1:1" ht="15.75" customHeight="1" x14ac:dyDescent="0.2">
      <c r="A825" s="9"/>
    </row>
    <row r="826" spans="1:1" ht="15.75" customHeight="1" x14ac:dyDescent="0.2">
      <c r="A826" s="9"/>
    </row>
    <row r="827" spans="1:1" ht="15.75" customHeight="1" x14ac:dyDescent="0.2">
      <c r="A827" s="9"/>
    </row>
    <row r="828" spans="1:1" ht="15.75" customHeight="1" x14ac:dyDescent="0.2">
      <c r="A828" s="9"/>
    </row>
    <row r="829" spans="1:1" ht="15.75" customHeight="1" x14ac:dyDescent="0.2">
      <c r="A829" s="9"/>
    </row>
    <row r="830" spans="1:1" ht="15.75" customHeight="1" x14ac:dyDescent="0.2">
      <c r="A830" s="9"/>
    </row>
    <row r="831" spans="1:1" ht="15.75" customHeight="1" x14ac:dyDescent="0.2">
      <c r="A831" s="9"/>
    </row>
    <row r="832" spans="1:1" ht="15.75" customHeight="1" x14ac:dyDescent="0.2">
      <c r="A832" s="9"/>
    </row>
    <row r="833" spans="1:1" ht="15.75" customHeight="1" x14ac:dyDescent="0.2">
      <c r="A833" s="9"/>
    </row>
    <row r="834" spans="1:1" ht="15.75" customHeight="1" x14ac:dyDescent="0.2">
      <c r="A834" s="9"/>
    </row>
    <row r="835" spans="1:1" ht="15.75" customHeight="1" x14ac:dyDescent="0.2">
      <c r="A835" s="9"/>
    </row>
    <row r="836" spans="1:1" ht="15.75" customHeight="1" x14ac:dyDescent="0.2">
      <c r="A836" s="9"/>
    </row>
    <row r="837" spans="1:1" ht="15.75" customHeight="1" x14ac:dyDescent="0.2">
      <c r="A837" s="9"/>
    </row>
    <row r="838" spans="1:1" ht="15.75" customHeight="1" x14ac:dyDescent="0.2">
      <c r="A838" s="9"/>
    </row>
    <row r="839" spans="1:1" ht="15.75" customHeight="1" x14ac:dyDescent="0.2">
      <c r="A839" s="9"/>
    </row>
    <row r="840" spans="1:1" ht="15.75" customHeight="1" x14ac:dyDescent="0.2">
      <c r="A840" s="9"/>
    </row>
    <row r="841" spans="1:1" ht="15.75" customHeight="1" x14ac:dyDescent="0.2">
      <c r="A841" s="9"/>
    </row>
    <row r="842" spans="1:1" ht="15.75" customHeight="1" x14ac:dyDescent="0.2">
      <c r="A842" s="9"/>
    </row>
    <row r="843" spans="1:1" ht="15.75" customHeight="1" x14ac:dyDescent="0.2">
      <c r="A843" s="9"/>
    </row>
    <row r="844" spans="1:1" ht="15.75" customHeight="1" x14ac:dyDescent="0.2">
      <c r="A844" s="9"/>
    </row>
    <row r="845" spans="1:1" ht="15.75" customHeight="1" x14ac:dyDescent="0.2">
      <c r="A845" s="9"/>
    </row>
    <row r="846" spans="1:1" ht="15.75" customHeight="1" x14ac:dyDescent="0.2">
      <c r="A846" s="9"/>
    </row>
    <row r="847" spans="1:1" ht="15.75" customHeight="1" x14ac:dyDescent="0.2">
      <c r="A847" s="9"/>
    </row>
    <row r="848" spans="1:1" ht="15.75" customHeight="1" x14ac:dyDescent="0.2">
      <c r="A848" s="9"/>
    </row>
    <row r="849" spans="1:1" ht="15.75" customHeight="1" x14ac:dyDescent="0.2">
      <c r="A849" s="9"/>
    </row>
    <row r="850" spans="1:1" ht="15.75" customHeight="1" x14ac:dyDescent="0.2">
      <c r="A850" s="9"/>
    </row>
    <row r="851" spans="1:1" ht="15.75" customHeight="1" x14ac:dyDescent="0.2">
      <c r="A851" s="9"/>
    </row>
    <row r="852" spans="1:1" ht="15.75" customHeight="1" x14ac:dyDescent="0.2">
      <c r="A852" s="9"/>
    </row>
    <row r="853" spans="1:1" ht="15.75" customHeight="1" x14ac:dyDescent="0.2">
      <c r="A853" s="9"/>
    </row>
    <row r="854" spans="1:1" ht="15.75" customHeight="1" x14ac:dyDescent="0.2">
      <c r="A854" s="9"/>
    </row>
    <row r="855" spans="1:1" ht="15.75" customHeight="1" x14ac:dyDescent="0.2">
      <c r="A855" s="9"/>
    </row>
    <row r="856" spans="1:1" ht="15.75" customHeight="1" x14ac:dyDescent="0.2">
      <c r="A856" s="9"/>
    </row>
    <row r="857" spans="1:1" ht="15.75" customHeight="1" x14ac:dyDescent="0.2">
      <c r="A857" s="9"/>
    </row>
    <row r="858" spans="1:1" ht="15.75" customHeight="1" x14ac:dyDescent="0.2">
      <c r="A858" s="9"/>
    </row>
    <row r="859" spans="1:1" ht="15.75" customHeight="1" x14ac:dyDescent="0.2">
      <c r="A859" s="9"/>
    </row>
    <row r="860" spans="1:1" ht="15.75" customHeight="1" x14ac:dyDescent="0.2">
      <c r="A860" s="9"/>
    </row>
    <row r="861" spans="1:1" ht="15.75" customHeight="1" x14ac:dyDescent="0.2">
      <c r="A861" s="9"/>
    </row>
    <row r="862" spans="1:1" ht="15.75" customHeight="1" x14ac:dyDescent="0.2">
      <c r="A862" s="9"/>
    </row>
    <row r="863" spans="1:1" ht="15.75" customHeight="1" x14ac:dyDescent="0.2">
      <c r="A863" s="9"/>
    </row>
    <row r="864" spans="1:1" ht="15.75" customHeight="1" x14ac:dyDescent="0.2">
      <c r="A864" s="9"/>
    </row>
    <row r="865" spans="1:1" ht="15.75" customHeight="1" x14ac:dyDescent="0.2">
      <c r="A865" s="9"/>
    </row>
    <row r="866" spans="1:1" ht="15.75" customHeight="1" x14ac:dyDescent="0.2">
      <c r="A866" s="9"/>
    </row>
    <row r="867" spans="1:1" ht="15.75" customHeight="1" x14ac:dyDescent="0.2">
      <c r="A867" s="9"/>
    </row>
    <row r="868" spans="1:1" ht="15.75" customHeight="1" x14ac:dyDescent="0.2">
      <c r="A868" s="9"/>
    </row>
    <row r="869" spans="1:1" ht="15.75" customHeight="1" x14ac:dyDescent="0.2">
      <c r="A869" s="9"/>
    </row>
    <row r="870" spans="1:1" ht="15.75" customHeight="1" x14ac:dyDescent="0.2">
      <c r="A870" s="9"/>
    </row>
    <row r="871" spans="1:1" ht="15.75" customHeight="1" x14ac:dyDescent="0.2">
      <c r="A871" s="9"/>
    </row>
    <row r="872" spans="1:1" ht="15.75" customHeight="1" x14ac:dyDescent="0.2">
      <c r="A872" s="9"/>
    </row>
    <row r="873" spans="1:1" ht="15.75" customHeight="1" x14ac:dyDescent="0.2">
      <c r="A873" s="9"/>
    </row>
    <row r="874" spans="1:1" ht="15.75" customHeight="1" x14ac:dyDescent="0.2">
      <c r="A874" s="9"/>
    </row>
    <row r="875" spans="1:1" ht="15.75" customHeight="1" x14ac:dyDescent="0.2">
      <c r="A875" s="9"/>
    </row>
    <row r="876" spans="1:1" ht="15.75" customHeight="1" x14ac:dyDescent="0.2">
      <c r="A876" s="9"/>
    </row>
    <row r="877" spans="1:1" ht="15.75" customHeight="1" x14ac:dyDescent="0.2">
      <c r="A877" s="9"/>
    </row>
    <row r="878" spans="1:1" ht="15.75" customHeight="1" x14ac:dyDescent="0.2">
      <c r="A878" s="9"/>
    </row>
    <row r="879" spans="1:1" ht="15.75" customHeight="1" x14ac:dyDescent="0.2">
      <c r="A879" s="9"/>
    </row>
    <row r="880" spans="1:1" ht="15.75" customHeight="1" x14ac:dyDescent="0.2">
      <c r="A880" s="9"/>
    </row>
    <row r="881" spans="1:1" ht="15.75" customHeight="1" x14ac:dyDescent="0.2">
      <c r="A881" s="9"/>
    </row>
    <row r="882" spans="1:1" ht="15.75" customHeight="1" x14ac:dyDescent="0.2">
      <c r="A882" s="9"/>
    </row>
    <row r="883" spans="1:1" ht="15.75" customHeight="1" x14ac:dyDescent="0.2">
      <c r="A883" s="9"/>
    </row>
    <row r="884" spans="1:1" ht="15.75" customHeight="1" x14ac:dyDescent="0.2">
      <c r="A884" s="9"/>
    </row>
    <row r="885" spans="1:1" ht="15.75" customHeight="1" x14ac:dyDescent="0.2">
      <c r="A885" s="9"/>
    </row>
    <row r="886" spans="1:1" ht="15.75" customHeight="1" x14ac:dyDescent="0.2">
      <c r="A886" s="9"/>
    </row>
    <row r="887" spans="1:1" ht="15.75" customHeight="1" x14ac:dyDescent="0.2">
      <c r="A887" s="9"/>
    </row>
    <row r="888" spans="1:1" ht="15.75" customHeight="1" x14ac:dyDescent="0.2">
      <c r="A888" s="9"/>
    </row>
    <row r="889" spans="1:1" ht="15.75" customHeight="1" x14ac:dyDescent="0.2">
      <c r="A889" s="9"/>
    </row>
    <row r="890" spans="1:1" ht="15.75" customHeight="1" x14ac:dyDescent="0.2">
      <c r="A890" s="9"/>
    </row>
    <row r="891" spans="1:1" ht="15.75" customHeight="1" x14ac:dyDescent="0.2">
      <c r="A891" s="9"/>
    </row>
    <row r="892" spans="1:1" ht="15.75" customHeight="1" x14ac:dyDescent="0.2">
      <c r="A892" s="9"/>
    </row>
    <row r="893" spans="1:1" ht="15.75" customHeight="1" x14ac:dyDescent="0.2">
      <c r="A893" s="9"/>
    </row>
    <row r="894" spans="1:1" ht="15.75" customHeight="1" x14ac:dyDescent="0.2">
      <c r="A894" s="9"/>
    </row>
    <row r="895" spans="1:1" ht="15.75" customHeight="1" x14ac:dyDescent="0.2">
      <c r="A895" s="9"/>
    </row>
    <row r="896" spans="1:1" ht="15.75" customHeight="1" x14ac:dyDescent="0.2">
      <c r="A896" s="9"/>
    </row>
    <row r="897" spans="1:1" ht="15.75" customHeight="1" x14ac:dyDescent="0.2">
      <c r="A897" s="9"/>
    </row>
    <row r="898" spans="1:1" ht="15.75" customHeight="1" x14ac:dyDescent="0.2">
      <c r="A898" s="9"/>
    </row>
    <row r="899" spans="1:1" ht="15.75" customHeight="1" x14ac:dyDescent="0.2">
      <c r="A899" s="9"/>
    </row>
    <row r="900" spans="1:1" ht="15.75" customHeight="1" x14ac:dyDescent="0.2">
      <c r="A900" s="9"/>
    </row>
    <row r="901" spans="1:1" ht="15.75" customHeight="1" x14ac:dyDescent="0.2">
      <c r="A901" s="9"/>
    </row>
    <row r="902" spans="1:1" ht="15.75" customHeight="1" x14ac:dyDescent="0.2">
      <c r="A902" s="9"/>
    </row>
    <row r="903" spans="1:1" ht="15.75" customHeight="1" x14ac:dyDescent="0.2">
      <c r="A903" s="9"/>
    </row>
    <row r="904" spans="1:1" ht="15.75" customHeight="1" x14ac:dyDescent="0.2">
      <c r="A904" s="9"/>
    </row>
    <row r="905" spans="1:1" ht="15.75" customHeight="1" x14ac:dyDescent="0.2">
      <c r="A905" s="9"/>
    </row>
    <row r="906" spans="1:1" ht="15.75" customHeight="1" x14ac:dyDescent="0.2">
      <c r="A906" s="9"/>
    </row>
    <row r="907" spans="1:1" ht="15.75" customHeight="1" x14ac:dyDescent="0.2">
      <c r="A907" s="9"/>
    </row>
    <row r="908" spans="1:1" ht="15.75" customHeight="1" x14ac:dyDescent="0.2">
      <c r="A908" s="9"/>
    </row>
    <row r="909" spans="1:1" ht="15.75" customHeight="1" x14ac:dyDescent="0.2">
      <c r="A909" s="9"/>
    </row>
    <row r="910" spans="1:1" ht="15.75" customHeight="1" x14ac:dyDescent="0.2">
      <c r="A910" s="9"/>
    </row>
    <row r="911" spans="1:1" ht="15.75" customHeight="1" x14ac:dyDescent="0.2">
      <c r="A911" s="9"/>
    </row>
    <row r="912" spans="1:1" ht="15.75" customHeight="1" x14ac:dyDescent="0.2">
      <c r="A912" s="9"/>
    </row>
    <row r="913" spans="1:1" ht="15.75" customHeight="1" x14ac:dyDescent="0.2">
      <c r="A913" s="9"/>
    </row>
    <row r="914" spans="1:1" ht="15.75" customHeight="1" x14ac:dyDescent="0.2">
      <c r="A914" s="9"/>
    </row>
    <row r="915" spans="1:1" ht="15.75" customHeight="1" x14ac:dyDescent="0.2">
      <c r="A915" s="9"/>
    </row>
    <row r="916" spans="1:1" ht="15.75" customHeight="1" x14ac:dyDescent="0.2">
      <c r="A916" s="9"/>
    </row>
    <row r="917" spans="1:1" ht="15.75" customHeight="1" x14ac:dyDescent="0.2">
      <c r="A917" s="9"/>
    </row>
    <row r="918" spans="1:1" ht="15.75" customHeight="1" x14ac:dyDescent="0.2">
      <c r="A918" s="9"/>
    </row>
    <row r="919" spans="1:1" ht="15.75" customHeight="1" x14ac:dyDescent="0.2">
      <c r="A919" s="9"/>
    </row>
    <row r="920" spans="1:1" ht="15.75" customHeight="1" x14ac:dyDescent="0.2">
      <c r="A920" s="9"/>
    </row>
    <row r="921" spans="1:1" ht="15.75" customHeight="1" x14ac:dyDescent="0.2">
      <c r="A921" s="9"/>
    </row>
    <row r="922" spans="1:1" ht="15.75" customHeight="1" x14ac:dyDescent="0.2">
      <c r="A922" s="9"/>
    </row>
    <row r="923" spans="1:1" ht="15.75" customHeight="1" x14ac:dyDescent="0.2">
      <c r="A923" s="9"/>
    </row>
    <row r="924" spans="1:1" ht="15.75" customHeight="1" x14ac:dyDescent="0.2">
      <c r="A924" s="9"/>
    </row>
    <row r="925" spans="1:1" ht="15.75" customHeight="1" x14ac:dyDescent="0.2">
      <c r="A925" s="9"/>
    </row>
    <row r="926" spans="1:1" ht="15.75" customHeight="1" x14ac:dyDescent="0.2">
      <c r="A926" s="9"/>
    </row>
    <row r="927" spans="1:1" ht="15.75" customHeight="1" x14ac:dyDescent="0.2">
      <c r="A927" s="9"/>
    </row>
    <row r="928" spans="1:1" ht="15.75" customHeight="1" x14ac:dyDescent="0.2">
      <c r="A928" s="9"/>
    </row>
    <row r="929" spans="1:1" ht="15.75" customHeight="1" x14ac:dyDescent="0.2">
      <c r="A929" s="9"/>
    </row>
    <row r="930" spans="1:1" ht="15.75" customHeight="1" x14ac:dyDescent="0.2">
      <c r="A930" s="9"/>
    </row>
    <row r="931" spans="1:1" ht="15.75" customHeight="1" x14ac:dyDescent="0.2">
      <c r="A931" s="9"/>
    </row>
    <row r="932" spans="1:1" ht="15.75" customHeight="1" x14ac:dyDescent="0.2">
      <c r="A932" s="9"/>
    </row>
    <row r="933" spans="1:1" ht="15.75" customHeight="1" x14ac:dyDescent="0.2">
      <c r="A933" s="9"/>
    </row>
    <row r="934" spans="1:1" ht="15.75" customHeight="1" x14ac:dyDescent="0.2">
      <c r="A934" s="9"/>
    </row>
    <row r="935" spans="1:1" ht="15.75" customHeight="1" x14ac:dyDescent="0.2">
      <c r="A935" s="9"/>
    </row>
    <row r="936" spans="1:1" ht="15.75" customHeight="1" x14ac:dyDescent="0.2">
      <c r="A936" s="9"/>
    </row>
    <row r="937" spans="1:1" ht="15.75" customHeight="1" x14ac:dyDescent="0.2">
      <c r="A937" s="9"/>
    </row>
    <row r="938" spans="1:1" ht="15.75" customHeight="1" x14ac:dyDescent="0.2">
      <c r="A938" s="9"/>
    </row>
    <row r="939" spans="1:1" ht="15.75" customHeight="1" x14ac:dyDescent="0.2">
      <c r="A939" s="9"/>
    </row>
    <row r="940" spans="1:1" ht="15.75" customHeight="1" x14ac:dyDescent="0.2">
      <c r="A940" s="9"/>
    </row>
    <row r="941" spans="1:1" ht="15.75" customHeight="1" x14ac:dyDescent="0.2">
      <c r="A941" s="9"/>
    </row>
    <row r="942" spans="1:1" ht="15.75" customHeight="1" x14ac:dyDescent="0.2">
      <c r="A942" s="9"/>
    </row>
    <row r="943" spans="1:1" ht="15.75" customHeight="1" x14ac:dyDescent="0.2">
      <c r="A943" s="9"/>
    </row>
    <row r="944" spans="1:1" ht="15.75" customHeight="1" x14ac:dyDescent="0.2">
      <c r="A944" s="9"/>
    </row>
    <row r="945" spans="1:1" ht="15.75" customHeight="1" x14ac:dyDescent="0.2">
      <c r="A945" s="9"/>
    </row>
    <row r="946" spans="1:1" ht="15.75" customHeight="1" x14ac:dyDescent="0.2">
      <c r="A946" s="9"/>
    </row>
    <row r="947" spans="1:1" ht="15.75" customHeight="1" x14ac:dyDescent="0.2">
      <c r="A947" s="9"/>
    </row>
    <row r="948" spans="1:1" ht="15.75" customHeight="1" x14ac:dyDescent="0.2">
      <c r="A948" s="9"/>
    </row>
    <row r="949" spans="1:1" ht="15.75" customHeight="1" x14ac:dyDescent="0.2">
      <c r="A949" s="9"/>
    </row>
    <row r="950" spans="1:1" ht="15.75" customHeight="1" x14ac:dyDescent="0.2">
      <c r="A950" s="9"/>
    </row>
    <row r="951" spans="1:1" ht="15.75" customHeight="1" x14ac:dyDescent="0.2">
      <c r="A951" s="9"/>
    </row>
    <row r="952" spans="1:1" ht="15.75" customHeight="1" x14ac:dyDescent="0.2">
      <c r="A952" s="9"/>
    </row>
    <row r="953" spans="1:1" ht="15.75" customHeight="1" x14ac:dyDescent="0.2">
      <c r="A953" s="9"/>
    </row>
    <row r="954" spans="1:1" ht="15.75" customHeight="1" x14ac:dyDescent="0.2">
      <c r="A954" s="9"/>
    </row>
    <row r="955" spans="1:1" ht="15.75" customHeight="1" x14ac:dyDescent="0.2">
      <c r="A955" s="9"/>
    </row>
    <row r="956" spans="1:1" ht="15.75" customHeight="1" x14ac:dyDescent="0.2">
      <c r="A956" s="9"/>
    </row>
    <row r="957" spans="1:1" ht="15.75" customHeight="1" x14ac:dyDescent="0.2">
      <c r="A957" s="9"/>
    </row>
    <row r="958" spans="1:1" ht="15.75" customHeight="1" x14ac:dyDescent="0.2">
      <c r="A958" s="9"/>
    </row>
    <row r="959" spans="1:1" ht="15.75" customHeight="1" x14ac:dyDescent="0.2">
      <c r="A959" s="9"/>
    </row>
    <row r="960" spans="1:1" ht="15.75" customHeight="1" x14ac:dyDescent="0.2">
      <c r="A960" s="9"/>
    </row>
    <row r="961" spans="1:1" ht="15.75" customHeight="1" x14ac:dyDescent="0.2">
      <c r="A961" s="9"/>
    </row>
    <row r="962" spans="1:1" ht="15.75" customHeight="1" x14ac:dyDescent="0.2">
      <c r="A962" s="9"/>
    </row>
    <row r="963" spans="1:1" ht="15.75" customHeight="1" x14ac:dyDescent="0.2">
      <c r="A963" s="9"/>
    </row>
    <row r="964" spans="1:1" ht="15.75" customHeight="1" x14ac:dyDescent="0.2">
      <c r="A964" s="9"/>
    </row>
    <row r="965" spans="1:1" ht="15.75" customHeight="1" x14ac:dyDescent="0.2">
      <c r="A965" s="9"/>
    </row>
    <row r="966" spans="1:1" ht="15.75" customHeight="1" x14ac:dyDescent="0.2">
      <c r="A966" s="9"/>
    </row>
    <row r="967" spans="1:1" ht="15.75" customHeight="1" x14ac:dyDescent="0.2">
      <c r="A967" s="9"/>
    </row>
    <row r="968" spans="1:1" ht="15.75" customHeight="1" x14ac:dyDescent="0.2">
      <c r="A968" s="9"/>
    </row>
    <row r="969" spans="1:1" ht="15.75" customHeight="1" x14ac:dyDescent="0.2">
      <c r="A969" s="9"/>
    </row>
    <row r="970" spans="1:1" ht="15.75" customHeight="1" x14ac:dyDescent="0.2">
      <c r="A970" s="9"/>
    </row>
    <row r="971" spans="1:1" ht="15.75" customHeight="1" x14ac:dyDescent="0.2">
      <c r="A971" s="9"/>
    </row>
    <row r="972" spans="1:1" ht="15.75" customHeight="1" x14ac:dyDescent="0.2">
      <c r="A972" s="9"/>
    </row>
    <row r="973" spans="1:1" ht="15.75" customHeight="1" x14ac:dyDescent="0.2">
      <c r="A973" s="9"/>
    </row>
    <row r="974" spans="1:1" ht="15.75" customHeight="1" x14ac:dyDescent="0.2">
      <c r="A974" s="9"/>
    </row>
    <row r="975" spans="1:1" ht="15.75" customHeight="1" x14ac:dyDescent="0.2">
      <c r="A975" s="9"/>
    </row>
    <row r="976" spans="1:1" ht="15.75" customHeight="1" x14ac:dyDescent="0.2">
      <c r="A976" s="9"/>
    </row>
    <row r="977" spans="1:1" ht="15.75" customHeight="1" x14ac:dyDescent="0.2">
      <c r="A977" s="9"/>
    </row>
    <row r="978" spans="1:1" ht="15.75" customHeight="1" x14ac:dyDescent="0.2">
      <c r="A978" s="9"/>
    </row>
    <row r="979" spans="1:1" ht="15.75" customHeight="1" x14ac:dyDescent="0.2">
      <c r="A979" s="9"/>
    </row>
    <row r="980" spans="1:1" ht="15.75" customHeight="1" x14ac:dyDescent="0.2">
      <c r="A980" s="9"/>
    </row>
    <row r="981" spans="1:1" ht="15.75" customHeight="1" x14ac:dyDescent="0.2">
      <c r="A981" s="9"/>
    </row>
    <row r="982" spans="1:1" ht="15.75" customHeight="1" x14ac:dyDescent="0.2">
      <c r="A982" s="9"/>
    </row>
    <row r="983" spans="1:1" ht="15.75" customHeight="1" x14ac:dyDescent="0.2">
      <c r="A983" s="9"/>
    </row>
    <row r="984" spans="1:1" ht="15.75" customHeight="1" x14ac:dyDescent="0.2">
      <c r="A984" s="9"/>
    </row>
    <row r="985" spans="1:1" ht="15.75" customHeight="1" x14ac:dyDescent="0.2">
      <c r="A985" s="9"/>
    </row>
    <row r="986" spans="1:1" ht="15.75" customHeight="1" x14ac:dyDescent="0.2">
      <c r="A986" s="9"/>
    </row>
    <row r="987" spans="1:1" ht="15.75" customHeight="1" x14ac:dyDescent="0.2">
      <c r="A987" s="9"/>
    </row>
    <row r="988" spans="1:1" ht="15.75" customHeight="1" x14ac:dyDescent="0.2">
      <c r="A988" s="9"/>
    </row>
    <row r="989" spans="1:1" ht="15.75" customHeight="1" x14ac:dyDescent="0.2">
      <c r="A989" s="9"/>
    </row>
    <row r="990" spans="1:1" ht="15.75" customHeight="1" x14ac:dyDescent="0.2">
      <c r="A990" s="9"/>
    </row>
    <row r="991" spans="1:1" ht="15.75" customHeight="1" x14ac:dyDescent="0.2">
      <c r="A991" s="9"/>
    </row>
    <row r="992" spans="1:1" ht="15.75" customHeight="1" x14ac:dyDescent="0.2">
      <c r="A992" s="9"/>
    </row>
    <row r="993" spans="1:1" ht="15.75" customHeight="1" x14ac:dyDescent="0.2">
      <c r="A993" s="9"/>
    </row>
    <row r="994" spans="1:1" ht="15.75" customHeight="1" x14ac:dyDescent="0.2">
      <c r="A994" s="9"/>
    </row>
    <row r="995" spans="1:1" ht="15.75" customHeight="1" x14ac:dyDescent="0.2">
      <c r="A995" s="9"/>
    </row>
    <row r="996" spans="1:1" ht="15.75" customHeight="1" x14ac:dyDescent="0.2">
      <c r="A996" s="9"/>
    </row>
    <row r="997" spans="1:1" ht="15.75" customHeight="1" x14ac:dyDescent="0.2">
      <c r="A997" s="9"/>
    </row>
    <row r="998" spans="1:1" ht="15.75" customHeight="1" x14ac:dyDescent="0.2">
      <c r="A998" s="9"/>
    </row>
    <row r="999" spans="1:1" ht="15.75" customHeight="1" x14ac:dyDescent="0.2">
      <c r="A999" s="9"/>
    </row>
    <row r="1000" spans="1:1" ht="15.75" customHeight="1" x14ac:dyDescent="0.2">
      <c r="A1000" s="9"/>
    </row>
  </sheetData>
  <pageMargins left="0.7" right="0.7" top="0.75" bottom="0.75" header="0" footer="0"/>
  <pageSetup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999"/>
  <sheetViews>
    <sheetView showGridLines="0" workbookViewId="0">
      <selection activeCell="F35" sqref="F35"/>
    </sheetView>
  </sheetViews>
  <sheetFormatPr baseColWidth="10" defaultColWidth="14.5" defaultRowHeight="15" customHeight="1" outlineLevelCol="1" x14ac:dyDescent="0.2"/>
  <cols>
    <col min="1" max="1" width="7.6640625" customWidth="1"/>
    <col min="2" max="2" width="47.33203125" style="72" customWidth="1"/>
    <col min="3" max="5" width="8.83203125" style="314" customWidth="1"/>
    <col min="6" max="6" width="37.1640625" style="401" customWidth="1"/>
    <col min="7" max="7" width="44.1640625" style="401" customWidth="1"/>
    <col min="8" max="8" width="8.83203125" customWidth="1"/>
    <col min="9" max="9" width="29.1640625" hidden="1" customWidth="1" outlineLevel="1"/>
    <col min="10" max="10" width="8.83203125" customWidth="1" collapsed="1"/>
    <col min="11" max="20" width="8.83203125" customWidth="1"/>
  </cols>
  <sheetData>
    <row r="1" spans="1:9" ht="15" customHeight="1" x14ac:dyDescent="0.2">
      <c r="A1" s="97"/>
      <c r="B1" s="164"/>
      <c r="C1" s="311"/>
      <c r="D1" s="311"/>
      <c r="E1" s="311"/>
      <c r="F1" s="413"/>
      <c r="G1" s="414"/>
      <c r="H1" s="567"/>
      <c r="I1" s="210"/>
    </row>
    <row r="2" spans="1:9" ht="27" thickBot="1" x14ac:dyDescent="0.35">
      <c r="A2" s="98" t="s">
        <v>347</v>
      </c>
      <c r="B2" s="297"/>
      <c r="C2" s="297"/>
      <c r="D2" s="297"/>
      <c r="E2" s="297"/>
      <c r="F2" s="440"/>
      <c r="G2" s="441"/>
      <c r="H2" s="567"/>
      <c r="I2" s="214" t="s">
        <v>27</v>
      </c>
    </row>
    <row r="3" spans="1:9" ht="19" x14ac:dyDescent="0.25">
      <c r="A3" s="48" t="s">
        <v>348</v>
      </c>
      <c r="B3" s="298"/>
      <c r="C3" s="435"/>
      <c r="D3" s="435"/>
      <c r="E3" s="435"/>
      <c r="F3" s="415"/>
      <c r="G3" s="416"/>
      <c r="H3" s="567"/>
      <c r="I3" s="211"/>
    </row>
    <row r="4" spans="1:9" ht="15.75" customHeight="1" x14ac:dyDescent="0.2">
      <c r="A4" s="242"/>
      <c r="B4" s="243"/>
      <c r="C4" s="593" t="s">
        <v>73</v>
      </c>
      <c r="D4" s="246"/>
      <c r="E4" s="532"/>
      <c r="F4" s="397"/>
      <c r="G4" s="383"/>
      <c r="H4" s="567"/>
      <c r="I4" s="212"/>
    </row>
    <row r="5" spans="1:9" ht="15.75" customHeight="1" x14ac:dyDescent="0.2">
      <c r="A5" s="263"/>
      <c r="B5" s="264" t="s">
        <v>349</v>
      </c>
      <c r="C5" s="581" t="s">
        <v>52</v>
      </c>
      <c r="D5" s="582" t="s">
        <v>53</v>
      </c>
      <c r="E5" s="582" t="s">
        <v>74</v>
      </c>
      <c r="F5" s="594" t="s">
        <v>220</v>
      </c>
      <c r="G5" s="218" t="s">
        <v>35</v>
      </c>
      <c r="H5" s="567"/>
      <c r="I5" s="212"/>
    </row>
    <row r="6" spans="1:9" ht="85" x14ac:dyDescent="0.2">
      <c r="A6" s="126" t="s">
        <v>350</v>
      </c>
      <c r="B6" s="47" t="s">
        <v>351</v>
      </c>
      <c r="C6" s="93"/>
      <c r="D6" s="93"/>
      <c r="E6" s="93"/>
      <c r="F6" s="417"/>
      <c r="G6" s="418"/>
      <c r="H6" s="567"/>
      <c r="I6" s="212" t="str">
        <f>IF(C6="X",C$5,IF(D6="X",D$5,IF(E6="X",E$5,"-")))</f>
        <v>-</v>
      </c>
    </row>
    <row r="7" spans="1:9" ht="15.75" customHeight="1" x14ac:dyDescent="0.2">
      <c r="A7" s="122"/>
      <c r="B7" s="127" t="s">
        <v>352</v>
      </c>
      <c r="C7" s="610" t="s">
        <v>52</v>
      </c>
      <c r="D7" s="611" t="s">
        <v>53</v>
      </c>
      <c r="E7" s="612" t="s">
        <v>74</v>
      </c>
      <c r="F7" s="419"/>
      <c r="G7" s="420"/>
      <c r="H7" s="567"/>
      <c r="I7" s="212"/>
    </row>
    <row r="8" spans="1:9" ht="39.75" customHeight="1" x14ac:dyDescent="0.2">
      <c r="A8" s="123" t="s">
        <v>353</v>
      </c>
      <c r="B8" s="105" t="s">
        <v>354</v>
      </c>
      <c r="C8" s="94"/>
      <c r="D8" s="94"/>
      <c r="E8" s="94"/>
      <c r="F8" s="417"/>
      <c r="G8" s="418"/>
      <c r="H8" s="567"/>
      <c r="I8" s="212" t="str">
        <f>IF(C8="X",C$5,IF(D8="X",D$5,IF(E8="X",E$5,"-")))</f>
        <v>-</v>
      </c>
    </row>
    <row r="9" spans="1:9" ht="39.75" customHeight="1" x14ac:dyDescent="0.2">
      <c r="A9" s="123" t="s">
        <v>355</v>
      </c>
      <c r="B9" s="105" t="s">
        <v>100</v>
      </c>
      <c r="C9" s="30"/>
      <c r="D9" s="30"/>
      <c r="E9" s="30"/>
      <c r="F9" s="417"/>
      <c r="G9" s="418"/>
      <c r="H9" s="567"/>
      <c r="I9" s="212" t="str">
        <f t="shared" ref="I9:I31" si="0">IF(C9="X",C$5,IF(D9="X",D$5,IF(E9="X",E$5,"-")))</f>
        <v>-</v>
      </c>
    </row>
    <row r="10" spans="1:9" ht="39.75" customHeight="1" x14ac:dyDescent="0.2">
      <c r="A10" s="123" t="s">
        <v>356</v>
      </c>
      <c r="B10" s="105" t="s">
        <v>357</v>
      </c>
      <c r="C10" s="30"/>
      <c r="D10" s="30"/>
      <c r="E10" s="30"/>
      <c r="F10" s="417"/>
      <c r="G10" s="418"/>
      <c r="H10" s="567"/>
      <c r="I10" s="212" t="str">
        <f t="shared" si="0"/>
        <v>-</v>
      </c>
    </row>
    <row r="11" spans="1:9" ht="46.5" customHeight="1" x14ac:dyDescent="0.2">
      <c r="A11" s="124" t="s">
        <v>358</v>
      </c>
      <c r="B11" s="105" t="s">
        <v>359</v>
      </c>
      <c r="C11" s="30"/>
      <c r="D11" s="30"/>
      <c r="E11" s="30"/>
      <c r="F11" s="417"/>
      <c r="G11" s="418"/>
      <c r="H11" s="567"/>
      <c r="I11" s="212" t="str">
        <f t="shared" si="0"/>
        <v>-</v>
      </c>
    </row>
    <row r="12" spans="1:9" ht="57.75" customHeight="1" x14ac:dyDescent="0.2">
      <c r="A12" s="83" t="s">
        <v>360</v>
      </c>
      <c r="B12" s="6" t="s">
        <v>361</v>
      </c>
      <c r="C12" s="30"/>
      <c r="D12" s="30"/>
      <c r="E12" s="30"/>
      <c r="F12" s="417"/>
      <c r="G12" s="418"/>
      <c r="H12" s="567"/>
      <c r="I12" s="212" t="str">
        <f t="shared" si="0"/>
        <v>-</v>
      </c>
    </row>
    <row r="13" spans="1:9" ht="39.75" customHeight="1" x14ac:dyDescent="0.2">
      <c r="A13" s="84" t="s">
        <v>362</v>
      </c>
      <c r="B13" s="6" t="s">
        <v>363</v>
      </c>
      <c r="C13" s="30"/>
      <c r="D13" s="30"/>
      <c r="E13" s="30"/>
      <c r="F13" s="417"/>
      <c r="G13" s="418"/>
      <c r="H13" s="567"/>
      <c r="I13" s="212" t="str">
        <f t="shared" si="0"/>
        <v>-</v>
      </c>
    </row>
    <row r="14" spans="1:9" ht="39.75" customHeight="1" x14ac:dyDescent="0.2">
      <c r="A14" s="85" t="s">
        <v>364</v>
      </c>
      <c r="B14" s="46" t="s">
        <v>365</v>
      </c>
      <c r="C14" s="30"/>
      <c r="D14" s="30"/>
      <c r="E14" s="30"/>
      <c r="F14" s="417"/>
      <c r="G14" s="418"/>
      <c r="H14" s="567"/>
      <c r="I14" s="212" t="str">
        <f t="shared" si="0"/>
        <v>-</v>
      </c>
    </row>
    <row r="15" spans="1:9" ht="15.75" customHeight="1" x14ac:dyDescent="0.2">
      <c r="A15" s="262"/>
      <c r="B15" s="241" t="s">
        <v>366</v>
      </c>
      <c r="C15" s="581" t="s">
        <v>52</v>
      </c>
      <c r="D15" s="582" t="s">
        <v>53</v>
      </c>
      <c r="E15" s="582" t="s">
        <v>74</v>
      </c>
      <c r="F15" s="613"/>
      <c r="G15" s="410"/>
      <c r="H15" s="567"/>
      <c r="I15" s="212"/>
    </row>
    <row r="16" spans="1:9" ht="45.75" customHeight="1" x14ac:dyDescent="0.2">
      <c r="A16" s="126" t="s">
        <v>367</v>
      </c>
      <c r="B16" s="73" t="s">
        <v>368</v>
      </c>
      <c r="C16" s="93"/>
      <c r="D16" s="93"/>
      <c r="E16" s="93"/>
      <c r="F16" s="417"/>
      <c r="G16" s="418"/>
      <c r="H16" s="567"/>
      <c r="I16" s="212" t="str">
        <f t="shared" si="0"/>
        <v>-</v>
      </c>
    </row>
    <row r="17" spans="1:9" ht="15.75" customHeight="1" x14ac:dyDescent="0.2">
      <c r="A17" s="122"/>
      <c r="B17" s="125" t="s">
        <v>369</v>
      </c>
      <c r="C17" s="610" t="s">
        <v>52</v>
      </c>
      <c r="D17" s="611" t="s">
        <v>53</v>
      </c>
      <c r="E17" s="612" t="s">
        <v>74</v>
      </c>
      <c r="F17" s="419"/>
      <c r="G17" s="420"/>
      <c r="H17" s="567"/>
      <c r="I17" s="212"/>
    </row>
    <row r="18" spans="1:9" ht="46.5" customHeight="1" x14ac:dyDescent="0.2">
      <c r="A18" s="123" t="s">
        <v>370</v>
      </c>
      <c r="B18" s="105" t="s">
        <v>371</v>
      </c>
      <c r="C18" s="94"/>
      <c r="D18" s="94"/>
      <c r="E18" s="94"/>
      <c r="F18" s="417"/>
      <c r="G18" s="418"/>
      <c r="H18" s="567"/>
      <c r="I18" s="212" t="str">
        <f t="shared" si="0"/>
        <v>-</v>
      </c>
    </row>
    <row r="19" spans="1:9" ht="39.75" customHeight="1" x14ac:dyDescent="0.2">
      <c r="A19" s="124" t="s">
        <v>372</v>
      </c>
      <c r="B19" s="105" t="s">
        <v>373</v>
      </c>
      <c r="C19" s="30"/>
      <c r="D19" s="30"/>
      <c r="E19" s="30"/>
      <c r="F19" s="417"/>
      <c r="G19" s="418"/>
      <c r="H19" s="567"/>
      <c r="I19" s="212" t="str">
        <f t="shared" si="0"/>
        <v>-</v>
      </c>
    </row>
    <row r="20" spans="1:9" ht="45" customHeight="1" x14ac:dyDescent="0.2">
      <c r="A20" s="126" t="s">
        <v>374</v>
      </c>
      <c r="B20" s="74" t="s">
        <v>375</v>
      </c>
      <c r="C20" s="93"/>
      <c r="D20" s="93"/>
      <c r="E20" s="93"/>
      <c r="F20" s="370"/>
      <c r="G20" s="421"/>
      <c r="H20" s="567"/>
      <c r="I20" s="212" t="str">
        <f t="shared" si="0"/>
        <v>-</v>
      </c>
    </row>
    <row r="21" spans="1:9" ht="15.75" customHeight="1" x14ac:dyDescent="0.2">
      <c r="A21" s="122"/>
      <c r="B21" s="183" t="s">
        <v>376</v>
      </c>
      <c r="C21" s="610" t="s">
        <v>52</v>
      </c>
      <c r="D21" s="611" t="s">
        <v>53</v>
      </c>
      <c r="E21" s="612" t="s">
        <v>74</v>
      </c>
      <c r="F21" s="419"/>
      <c r="G21" s="420"/>
      <c r="H21" s="567"/>
      <c r="I21" s="212"/>
    </row>
    <row r="22" spans="1:9" ht="39.75" customHeight="1" x14ac:dyDescent="0.2">
      <c r="A22" s="123" t="s">
        <v>377</v>
      </c>
      <c r="B22" s="105" t="s">
        <v>378</v>
      </c>
      <c r="C22" s="94"/>
      <c r="D22" s="94"/>
      <c r="E22" s="94"/>
      <c r="F22" s="417"/>
      <c r="G22" s="418"/>
      <c r="H22" s="567"/>
      <c r="I22" s="212" t="str">
        <f t="shared" si="0"/>
        <v>-</v>
      </c>
    </row>
    <row r="23" spans="1:9" ht="39.75" customHeight="1" x14ac:dyDescent="0.2">
      <c r="A23" s="123" t="s">
        <v>379</v>
      </c>
      <c r="B23" s="105" t="s">
        <v>380</v>
      </c>
      <c r="C23" s="30"/>
      <c r="D23" s="30"/>
      <c r="E23" s="30"/>
      <c r="F23" s="417"/>
      <c r="G23" s="418"/>
      <c r="H23" s="567"/>
      <c r="I23" s="212" t="str">
        <f t="shared" si="0"/>
        <v>-</v>
      </c>
    </row>
    <row r="24" spans="1:9" ht="39.75" customHeight="1" x14ac:dyDescent="0.2">
      <c r="A24" s="123" t="s">
        <v>381</v>
      </c>
      <c r="B24" s="105" t="s">
        <v>382</v>
      </c>
      <c r="C24" s="30"/>
      <c r="D24" s="30"/>
      <c r="E24" s="30"/>
      <c r="F24" s="417"/>
      <c r="G24" s="418"/>
      <c r="H24" s="567"/>
      <c r="I24" s="212" t="str">
        <f t="shared" si="0"/>
        <v>-</v>
      </c>
    </row>
    <row r="25" spans="1:9" ht="39.75" customHeight="1" x14ac:dyDescent="0.2">
      <c r="A25" s="123" t="s">
        <v>383</v>
      </c>
      <c r="B25" s="105" t="s">
        <v>384</v>
      </c>
      <c r="C25" s="30"/>
      <c r="D25" s="30"/>
      <c r="E25" s="30"/>
      <c r="F25" s="417"/>
      <c r="G25" s="418"/>
      <c r="H25" s="567"/>
      <c r="I25" s="212" t="str">
        <f t="shared" si="0"/>
        <v>-</v>
      </c>
    </row>
    <row r="26" spans="1:9" ht="39.75" customHeight="1" x14ac:dyDescent="0.2">
      <c r="A26" s="123" t="s">
        <v>385</v>
      </c>
      <c r="B26" s="105" t="s">
        <v>386</v>
      </c>
      <c r="C26" s="30"/>
      <c r="D26" s="30"/>
      <c r="E26" s="30"/>
      <c r="F26" s="417"/>
      <c r="G26" s="418"/>
      <c r="H26" s="567"/>
      <c r="I26" s="212" t="str">
        <f t="shared" si="0"/>
        <v>-</v>
      </c>
    </row>
    <row r="27" spans="1:9" ht="39.75" customHeight="1" x14ac:dyDescent="0.2">
      <c r="A27" s="123" t="s">
        <v>387</v>
      </c>
      <c r="B27" s="105" t="s">
        <v>388</v>
      </c>
      <c r="C27" s="30"/>
      <c r="D27" s="30"/>
      <c r="E27" s="30"/>
      <c r="F27" s="417"/>
      <c r="G27" s="418"/>
      <c r="H27" s="567"/>
      <c r="I27" s="212" t="str">
        <f t="shared" si="0"/>
        <v>-</v>
      </c>
    </row>
    <row r="28" spans="1:9" ht="39.75" customHeight="1" x14ac:dyDescent="0.2">
      <c r="A28" s="123" t="s">
        <v>389</v>
      </c>
      <c r="B28" s="105" t="s">
        <v>390</v>
      </c>
      <c r="C28" s="30"/>
      <c r="D28" s="30"/>
      <c r="E28" s="30"/>
      <c r="F28" s="417"/>
      <c r="G28" s="418"/>
      <c r="H28" s="567"/>
      <c r="I28" s="212" t="str">
        <f t="shared" si="0"/>
        <v>-</v>
      </c>
    </row>
    <row r="29" spans="1:9" ht="39.75" customHeight="1" x14ac:dyDescent="0.2">
      <c r="A29" s="123" t="s">
        <v>391</v>
      </c>
      <c r="B29" s="105" t="s">
        <v>392</v>
      </c>
      <c r="C29" s="30"/>
      <c r="D29" s="30"/>
      <c r="E29" s="30"/>
      <c r="F29" s="417"/>
      <c r="G29" s="418"/>
      <c r="H29" s="567"/>
      <c r="I29" s="212" t="str">
        <f t="shared" si="0"/>
        <v>-</v>
      </c>
    </row>
    <row r="30" spans="1:9" ht="39.75" customHeight="1" x14ac:dyDescent="0.2">
      <c r="A30" s="123" t="s">
        <v>393</v>
      </c>
      <c r="B30" s="105" t="s">
        <v>394</v>
      </c>
      <c r="C30" s="30"/>
      <c r="D30" s="30"/>
      <c r="E30" s="30"/>
      <c r="F30" s="417"/>
      <c r="G30" s="418"/>
      <c r="H30" s="567"/>
      <c r="I30" s="212" t="str">
        <f t="shared" si="0"/>
        <v>-</v>
      </c>
    </row>
    <row r="31" spans="1:9" ht="39.75" customHeight="1" x14ac:dyDescent="0.2">
      <c r="A31" s="124" t="s">
        <v>395</v>
      </c>
      <c r="B31" s="128" t="s">
        <v>396</v>
      </c>
      <c r="C31" s="50"/>
      <c r="D31" s="50"/>
      <c r="E31" s="50"/>
      <c r="F31" s="422"/>
      <c r="G31" s="423"/>
      <c r="H31" s="567"/>
      <c r="I31" s="212" t="str">
        <f t="shared" si="0"/>
        <v>-</v>
      </c>
    </row>
    <row r="32" spans="1:9" ht="15" customHeight="1" x14ac:dyDescent="0.2">
      <c r="A32" s="162"/>
      <c r="B32" s="299"/>
      <c r="C32" s="436"/>
      <c r="D32" s="436"/>
      <c r="E32" s="436"/>
      <c r="F32" s="424"/>
      <c r="G32" s="425"/>
      <c r="H32" s="567"/>
      <c r="I32" s="212"/>
    </row>
    <row r="33" spans="1:9" ht="19" x14ac:dyDescent="0.2">
      <c r="A33" s="250" t="s">
        <v>397</v>
      </c>
      <c r="B33" s="300"/>
      <c r="C33" s="437"/>
      <c r="D33" s="437"/>
      <c r="E33" s="437"/>
      <c r="F33" s="426"/>
      <c r="G33" s="427"/>
      <c r="H33" s="567"/>
      <c r="I33" s="212"/>
    </row>
    <row r="34" spans="1:9" ht="16" x14ac:dyDescent="0.2">
      <c r="A34" s="242"/>
      <c r="B34" s="243"/>
      <c r="C34" s="593" t="s">
        <v>73</v>
      </c>
      <c r="D34" s="246"/>
      <c r="E34" s="532"/>
      <c r="F34" s="397"/>
      <c r="G34" s="383"/>
      <c r="H34" s="567"/>
      <c r="I34" s="212"/>
    </row>
    <row r="35" spans="1:9" ht="51" x14ac:dyDescent="0.2">
      <c r="A35" s="122"/>
      <c r="B35" s="130" t="s">
        <v>398</v>
      </c>
      <c r="C35" s="581" t="s">
        <v>52</v>
      </c>
      <c r="D35" s="582" t="s">
        <v>53</v>
      </c>
      <c r="E35" s="582" t="s">
        <v>74</v>
      </c>
      <c r="F35" s="594" t="s">
        <v>220</v>
      </c>
      <c r="G35" s="218" t="s">
        <v>399</v>
      </c>
      <c r="H35" s="567"/>
      <c r="I35" s="212"/>
    </row>
    <row r="36" spans="1:9" ht="39.75" customHeight="1" x14ac:dyDescent="0.2">
      <c r="A36" s="123" t="s">
        <v>400</v>
      </c>
      <c r="B36" s="129" t="s">
        <v>401</v>
      </c>
      <c r="C36" s="30"/>
      <c r="D36" s="30"/>
      <c r="E36" s="30"/>
      <c r="F36" s="305"/>
      <c r="G36" s="418"/>
      <c r="H36" s="567"/>
      <c r="I36" s="212" t="str">
        <f>IF(C36="X",C35,IF(D36="X",D$35,IF(E36="X",E$35,"-")))</f>
        <v>-</v>
      </c>
    </row>
    <row r="37" spans="1:9" ht="39.75" customHeight="1" x14ac:dyDescent="0.2">
      <c r="A37" s="123" t="s">
        <v>402</v>
      </c>
      <c r="B37" s="129" t="s">
        <v>403</v>
      </c>
      <c r="C37" s="30"/>
      <c r="D37" s="30"/>
      <c r="E37" s="30"/>
      <c r="F37" s="305"/>
      <c r="G37" s="418"/>
      <c r="H37" s="567"/>
      <c r="I37" s="212" t="str">
        <f t="shared" ref="I37:I54" si="1">IF(C37="X",C36,IF(D37="X",D$35,IF(E37="X",E$35,"-")))</f>
        <v>-</v>
      </c>
    </row>
    <row r="38" spans="1:9" ht="39.75" customHeight="1" x14ac:dyDescent="0.2">
      <c r="A38" s="123" t="s">
        <v>404</v>
      </c>
      <c r="B38" s="129" t="s">
        <v>405</v>
      </c>
      <c r="C38" s="30"/>
      <c r="D38" s="30"/>
      <c r="E38" s="30"/>
      <c r="F38" s="305"/>
      <c r="G38" s="418"/>
      <c r="H38" s="567"/>
      <c r="I38" s="212" t="str">
        <f t="shared" si="1"/>
        <v>-</v>
      </c>
    </row>
    <row r="39" spans="1:9" ht="39.75" customHeight="1" x14ac:dyDescent="0.2">
      <c r="A39" s="123" t="s">
        <v>406</v>
      </c>
      <c r="B39" s="129" t="s">
        <v>407</v>
      </c>
      <c r="C39" s="30"/>
      <c r="D39" s="30"/>
      <c r="E39" s="30"/>
      <c r="F39" s="305"/>
      <c r="G39" s="418"/>
      <c r="H39" s="567"/>
      <c r="I39" s="212" t="str">
        <f t="shared" si="1"/>
        <v>-</v>
      </c>
    </row>
    <row r="40" spans="1:9" ht="39.75" customHeight="1" x14ac:dyDescent="0.2">
      <c r="A40" s="123" t="s">
        <v>408</v>
      </c>
      <c r="B40" s="129" t="s">
        <v>409</v>
      </c>
      <c r="C40" s="30"/>
      <c r="D40" s="30"/>
      <c r="E40" s="30"/>
      <c r="F40" s="305"/>
      <c r="G40" s="418"/>
      <c r="H40" s="567"/>
      <c r="I40" s="212" t="str">
        <f t="shared" si="1"/>
        <v>-</v>
      </c>
    </row>
    <row r="41" spans="1:9" ht="39.75" customHeight="1" x14ac:dyDescent="0.2">
      <c r="A41" s="123" t="s">
        <v>410</v>
      </c>
      <c r="B41" s="129" t="s">
        <v>411</v>
      </c>
      <c r="C41" s="30"/>
      <c r="D41" s="30"/>
      <c r="E41" s="30"/>
      <c r="F41" s="305"/>
      <c r="G41" s="418"/>
      <c r="H41" s="567"/>
      <c r="I41" s="212" t="str">
        <f t="shared" si="1"/>
        <v>-</v>
      </c>
    </row>
    <row r="42" spans="1:9" ht="39.75" customHeight="1" x14ac:dyDescent="0.2">
      <c r="A42" s="123" t="s">
        <v>412</v>
      </c>
      <c r="B42" s="129" t="s">
        <v>413</v>
      </c>
      <c r="C42" s="30"/>
      <c r="D42" s="30"/>
      <c r="E42" s="30"/>
      <c r="F42" s="305"/>
      <c r="G42" s="418"/>
      <c r="H42" s="567"/>
      <c r="I42" s="212" t="str">
        <f t="shared" si="1"/>
        <v>-</v>
      </c>
    </row>
    <row r="43" spans="1:9" ht="39.75" customHeight="1" x14ac:dyDescent="0.2">
      <c r="A43" s="123" t="s">
        <v>414</v>
      </c>
      <c r="B43" s="129" t="s">
        <v>415</v>
      </c>
      <c r="C43" s="30"/>
      <c r="D43" s="30"/>
      <c r="E43" s="30"/>
      <c r="F43" s="305"/>
      <c r="G43" s="418"/>
      <c r="H43" s="567"/>
      <c r="I43" s="212" t="str">
        <f t="shared" si="1"/>
        <v>-</v>
      </c>
    </row>
    <row r="44" spans="1:9" ht="39.75" customHeight="1" x14ac:dyDescent="0.2">
      <c r="A44" s="123" t="s">
        <v>416</v>
      </c>
      <c r="B44" s="129" t="s">
        <v>417</v>
      </c>
      <c r="C44" s="30"/>
      <c r="D44" s="30"/>
      <c r="E44" s="30"/>
      <c r="F44" s="305"/>
      <c r="G44" s="418"/>
      <c r="H44" s="567"/>
      <c r="I44" s="212" t="str">
        <f t="shared" si="1"/>
        <v>-</v>
      </c>
    </row>
    <row r="45" spans="1:9" ht="39.75" customHeight="1" x14ac:dyDescent="0.2">
      <c r="A45" s="123" t="s">
        <v>418</v>
      </c>
      <c r="B45" s="248" t="s">
        <v>419</v>
      </c>
      <c r="C45" s="93"/>
      <c r="D45" s="93"/>
      <c r="E45" s="93"/>
      <c r="F45" s="305"/>
      <c r="G45" s="411"/>
      <c r="H45" s="567"/>
      <c r="I45" s="212" t="str">
        <f t="shared" si="1"/>
        <v>-</v>
      </c>
    </row>
    <row r="46" spans="1:9" ht="47.25" customHeight="1" x14ac:dyDescent="0.2">
      <c r="A46" s="122"/>
      <c r="B46" s="614" t="s">
        <v>420</v>
      </c>
      <c r="C46" s="615" t="s">
        <v>52</v>
      </c>
      <c r="D46" s="581" t="s">
        <v>53</v>
      </c>
      <c r="E46" s="582" t="s">
        <v>74</v>
      </c>
      <c r="F46" s="247"/>
      <c r="G46" s="277" t="s">
        <v>421</v>
      </c>
      <c r="H46" s="567"/>
      <c r="I46" s="212"/>
    </row>
    <row r="47" spans="1:9" ht="39.75" customHeight="1" x14ac:dyDescent="0.2">
      <c r="A47" s="123" t="s">
        <v>422</v>
      </c>
      <c r="B47" s="249" t="s">
        <v>423</v>
      </c>
      <c r="C47" s="94"/>
      <c r="D47" s="94"/>
      <c r="E47" s="94"/>
      <c r="F47" s="307"/>
      <c r="G47" s="418"/>
      <c r="H47" s="567"/>
      <c r="I47" s="212" t="str">
        <f t="shared" si="1"/>
        <v>-</v>
      </c>
    </row>
    <row r="48" spans="1:9" ht="39.75" customHeight="1" x14ac:dyDescent="0.2">
      <c r="A48" s="123" t="s">
        <v>424</v>
      </c>
      <c r="B48" s="129" t="s">
        <v>401</v>
      </c>
      <c r="C48" s="30"/>
      <c r="D48" s="30"/>
      <c r="E48" s="30"/>
      <c r="F48" s="307"/>
      <c r="G48" s="418"/>
      <c r="H48" s="567"/>
      <c r="I48" s="212" t="str">
        <f t="shared" si="1"/>
        <v>-</v>
      </c>
    </row>
    <row r="49" spans="1:9" ht="39.75" customHeight="1" x14ac:dyDescent="0.2">
      <c r="A49" s="123" t="s">
        <v>425</v>
      </c>
      <c r="B49" s="129" t="s">
        <v>403</v>
      </c>
      <c r="C49" s="30"/>
      <c r="D49" s="30"/>
      <c r="E49" s="30"/>
      <c r="F49" s="305"/>
      <c r="G49" s="418"/>
      <c r="H49" s="567"/>
      <c r="I49" s="212" t="str">
        <f t="shared" si="1"/>
        <v>-</v>
      </c>
    </row>
    <row r="50" spans="1:9" ht="39.75" customHeight="1" x14ac:dyDescent="0.2">
      <c r="A50" s="123" t="s">
        <v>426</v>
      </c>
      <c r="B50" s="129" t="s">
        <v>405</v>
      </c>
      <c r="C50" s="30"/>
      <c r="D50" s="30"/>
      <c r="E50" s="30"/>
      <c r="F50" s="305"/>
      <c r="G50" s="418"/>
      <c r="H50" s="567"/>
      <c r="I50" s="212" t="str">
        <f t="shared" si="1"/>
        <v>-</v>
      </c>
    </row>
    <row r="51" spans="1:9" ht="39.75" customHeight="1" x14ac:dyDescent="0.2">
      <c r="A51" s="123" t="s">
        <v>427</v>
      </c>
      <c r="B51" s="129" t="s">
        <v>407</v>
      </c>
      <c r="C51" s="30"/>
      <c r="D51" s="30"/>
      <c r="E51" s="30"/>
      <c r="F51" s="305"/>
      <c r="G51" s="418"/>
      <c r="H51" s="567"/>
      <c r="I51" s="212" t="str">
        <f t="shared" si="1"/>
        <v>-</v>
      </c>
    </row>
    <row r="52" spans="1:9" ht="39.75" customHeight="1" x14ac:dyDescent="0.2">
      <c r="A52" s="124" t="s">
        <v>428</v>
      </c>
      <c r="B52" s="129" t="s">
        <v>411</v>
      </c>
      <c r="C52" s="30"/>
      <c r="D52" s="30"/>
      <c r="E52" s="30"/>
      <c r="F52" s="305"/>
      <c r="G52" s="418"/>
      <c r="H52" s="567"/>
      <c r="I52" s="212" t="str">
        <f t="shared" si="1"/>
        <v>-</v>
      </c>
    </row>
    <row r="53" spans="1:9" ht="51" x14ac:dyDescent="0.2">
      <c r="A53" s="83" t="s">
        <v>429</v>
      </c>
      <c r="B53" s="6" t="s">
        <v>430</v>
      </c>
      <c r="C53" s="30"/>
      <c r="D53" s="30"/>
      <c r="E53" s="30"/>
      <c r="F53" s="307"/>
      <c r="G53" s="418"/>
      <c r="H53" s="567"/>
      <c r="I53" s="212" t="str">
        <f t="shared" si="1"/>
        <v>-</v>
      </c>
    </row>
    <row r="54" spans="1:9" ht="51.75" customHeight="1" x14ac:dyDescent="0.2">
      <c r="A54" s="84" t="s">
        <v>431</v>
      </c>
      <c r="B54" s="6" t="s">
        <v>432</v>
      </c>
      <c r="C54" s="30"/>
      <c r="D54" s="30"/>
      <c r="E54" s="30"/>
      <c r="F54" s="307"/>
      <c r="G54" s="418"/>
      <c r="H54" s="567"/>
      <c r="I54" s="212" t="str">
        <f t="shared" si="1"/>
        <v>-</v>
      </c>
    </row>
    <row r="55" spans="1:9" ht="40.5" customHeight="1" x14ac:dyDescent="0.2">
      <c r="A55" s="96" t="s">
        <v>433</v>
      </c>
      <c r="B55" s="88" t="s">
        <v>434</v>
      </c>
      <c r="C55" s="245"/>
      <c r="D55" s="312"/>
      <c r="E55" s="312"/>
      <c r="F55" s="428"/>
      <c r="G55" s="423"/>
      <c r="H55" s="567"/>
      <c r="I55" s="212"/>
    </row>
    <row r="56" spans="1:9" ht="19" x14ac:dyDescent="0.2">
      <c r="A56" s="251" t="s">
        <v>435</v>
      </c>
      <c r="B56" s="252"/>
      <c r="C56" s="253"/>
      <c r="D56" s="253"/>
      <c r="E56" s="253"/>
      <c r="F56" s="326"/>
      <c r="G56" s="327"/>
      <c r="H56" s="567"/>
      <c r="I56" s="212"/>
    </row>
    <row r="57" spans="1:9" ht="15.75" customHeight="1" x14ac:dyDescent="0.2">
      <c r="A57" s="225"/>
      <c r="B57" s="226"/>
      <c r="C57" s="616" t="s">
        <v>52</v>
      </c>
      <c r="D57" s="617" t="s">
        <v>53</v>
      </c>
      <c r="E57" s="618" t="s">
        <v>74</v>
      </c>
      <c r="F57" s="575" t="s">
        <v>220</v>
      </c>
      <c r="G57" s="218" t="s">
        <v>35</v>
      </c>
      <c r="H57" s="567"/>
      <c r="I57" s="212"/>
    </row>
    <row r="58" spans="1:9" ht="52.5" customHeight="1" x14ac:dyDescent="0.2">
      <c r="A58" s="132" t="s">
        <v>436</v>
      </c>
      <c r="B58" s="130" t="s">
        <v>437</v>
      </c>
      <c r="C58" s="94"/>
      <c r="D58" s="94"/>
      <c r="E58" s="94"/>
      <c r="F58" s="307"/>
      <c r="G58" s="308"/>
      <c r="H58" s="567"/>
      <c r="I58" s="212" t="str">
        <f t="shared" ref="I58" si="2">IF(C58="X",C57,IF(D58="X",D$35,IF(E58="X",E$35,"-")))</f>
        <v>-</v>
      </c>
    </row>
    <row r="59" spans="1:9" ht="51" x14ac:dyDescent="0.2">
      <c r="A59" s="134"/>
      <c r="B59" s="130" t="s">
        <v>438</v>
      </c>
      <c r="C59" s="244"/>
      <c r="D59" s="438"/>
      <c r="E59" s="438"/>
      <c r="F59" s="429"/>
      <c r="G59" s="308"/>
      <c r="H59" s="567"/>
      <c r="I59" s="212"/>
    </row>
    <row r="60" spans="1:9" ht="48.75" customHeight="1" x14ac:dyDescent="0.2">
      <c r="A60" s="132" t="s">
        <v>439</v>
      </c>
      <c r="B60" s="130" t="s">
        <v>440</v>
      </c>
      <c r="C60" s="30"/>
      <c r="D60" s="30"/>
      <c r="E60" s="30"/>
      <c r="F60" s="307"/>
      <c r="G60" s="308"/>
      <c r="H60" s="567"/>
      <c r="I60" s="212" t="str">
        <f t="shared" ref="I60" si="3">IF(C60="X",C59,IF(D60="X",D$35,IF(E60="X",E$35,"-")))</f>
        <v>-</v>
      </c>
    </row>
    <row r="61" spans="1:9" ht="51" x14ac:dyDescent="0.2">
      <c r="A61" s="133"/>
      <c r="B61" s="105" t="s">
        <v>441</v>
      </c>
      <c r="C61" s="244"/>
      <c r="D61" s="438"/>
      <c r="E61" s="438"/>
      <c r="F61" s="429"/>
      <c r="G61" s="308"/>
      <c r="H61" s="567"/>
      <c r="I61" s="212"/>
    </row>
    <row r="62" spans="1:9" ht="75.75" customHeight="1" x14ac:dyDescent="0.2">
      <c r="A62" s="135" t="s">
        <v>442</v>
      </c>
      <c r="B62" s="6" t="s">
        <v>443</v>
      </c>
      <c r="C62" s="30"/>
      <c r="D62" s="30"/>
      <c r="E62" s="30"/>
      <c r="F62" s="307"/>
      <c r="G62" s="308"/>
      <c r="H62" s="567"/>
      <c r="I62" s="212" t="str">
        <f t="shared" ref="I62" si="4">IF(C62="X",C61,IF(D62="X",D$35,IF(E62="X",E$35,"-")))</f>
        <v>-</v>
      </c>
    </row>
    <row r="63" spans="1:9" ht="45.75" customHeight="1" x14ac:dyDescent="0.2">
      <c r="A63" s="132" t="s">
        <v>444</v>
      </c>
      <c r="B63" s="130" t="s">
        <v>445</v>
      </c>
      <c r="C63" s="93"/>
      <c r="D63" s="93"/>
      <c r="E63" s="93"/>
      <c r="F63" s="322"/>
      <c r="G63" s="412"/>
      <c r="H63" s="567"/>
      <c r="I63" s="212" t="str">
        <f t="shared" ref="I63" si="5">IF(C63="X",C62,IF(D63="X",D$35,IF(E63="X",E$35,"-")))</f>
        <v>-</v>
      </c>
    </row>
    <row r="64" spans="1:9" ht="15.75" customHeight="1" x14ac:dyDescent="0.2">
      <c r="A64" s="132"/>
      <c r="B64" s="127" t="s">
        <v>446</v>
      </c>
      <c r="C64" s="616" t="s">
        <v>52</v>
      </c>
      <c r="D64" s="617" t="s">
        <v>53</v>
      </c>
      <c r="E64" s="618" t="s">
        <v>74</v>
      </c>
      <c r="F64" s="430"/>
      <c r="G64" s="431"/>
      <c r="H64" s="567"/>
      <c r="I64" s="212"/>
    </row>
    <row r="65" spans="1:9" ht="54.75" customHeight="1" x14ac:dyDescent="0.2">
      <c r="A65" s="133" t="s">
        <v>447</v>
      </c>
      <c r="B65" s="130" t="s">
        <v>448</v>
      </c>
      <c r="C65" s="94"/>
      <c r="D65" s="94"/>
      <c r="E65" s="94"/>
      <c r="F65" s="307"/>
      <c r="G65" s="308"/>
      <c r="H65" s="567"/>
      <c r="I65" s="212" t="str">
        <f t="shared" ref="I65:I66" si="6">IF(C65="X",C64,IF(D65="X",D$35,IF(E65="X",E$35,"-")))</f>
        <v>-</v>
      </c>
    </row>
    <row r="66" spans="1:9" ht="39.75" customHeight="1" x14ac:dyDescent="0.2">
      <c r="A66" s="295" t="s">
        <v>449</v>
      </c>
      <c r="B66" s="88" t="s">
        <v>450</v>
      </c>
      <c r="C66" s="50"/>
      <c r="D66" s="50"/>
      <c r="E66" s="50"/>
      <c r="F66" s="432"/>
      <c r="G66" s="433"/>
      <c r="H66" s="567"/>
      <c r="I66" s="212" t="str">
        <f t="shared" si="6"/>
        <v>-</v>
      </c>
    </row>
    <row r="67" spans="1:9" ht="15.75" customHeight="1" x14ac:dyDescent="0.2">
      <c r="A67" s="567"/>
      <c r="B67" s="301"/>
      <c r="C67" s="439"/>
      <c r="D67" s="439"/>
      <c r="E67" s="439"/>
      <c r="F67" s="434"/>
      <c r="G67" s="434"/>
    </row>
    <row r="68" spans="1:9" ht="15.75" customHeight="1" x14ac:dyDescent="0.2">
      <c r="A68" s="696" t="s">
        <v>25</v>
      </c>
      <c r="B68" s="697"/>
      <c r="C68" s="697"/>
      <c r="D68" s="697"/>
      <c r="E68" s="697"/>
      <c r="F68" s="697"/>
      <c r="G68" s="698"/>
    </row>
    <row r="69" spans="1:9" ht="15.75" customHeight="1" x14ac:dyDescent="0.2">
      <c r="A69" s="699"/>
      <c r="B69" s="700"/>
      <c r="C69" s="700"/>
      <c r="D69" s="700"/>
      <c r="E69" s="700"/>
      <c r="F69" s="700"/>
      <c r="G69" s="701"/>
    </row>
    <row r="70" spans="1:9" ht="15.75" customHeight="1" x14ac:dyDescent="0.2">
      <c r="A70" s="699"/>
      <c r="B70" s="700"/>
      <c r="C70" s="700"/>
      <c r="D70" s="700"/>
      <c r="E70" s="700"/>
      <c r="F70" s="700"/>
      <c r="G70" s="701"/>
    </row>
    <row r="71" spans="1:9" ht="15.75" customHeight="1" x14ac:dyDescent="0.2">
      <c r="A71" s="699"/>
      <c r="B71" s="700"/>
      <c r="C71" s="700"/>
      <c r="D71" s="700"/>
      <c r="E71" s="700"/>
      <c r="F71" s="700"/>
      <c r="G71" s="701"/>
    </row>
    <row r="72" spans="1:9" ht="15.75" customHeight="1" x14ac:dyDescent="0.2">
      <c r="A72" s="699"/>
      <c r="B72" s="700"/>
      <c r="C72" s="700"/>
      <c r="D72" s="700"/>
      <c r="E72" s="700"/>
      <c r="F72" s="700"/>
      <c r="G72" s="701"/>
    </row>
    <row r="73" spans="1:9" ht="15.75" customHeight="1" x14ac:dyDescent="0.2">
      <c r="A73" s="699"/>
      <c r="B73" s="700"/>
      <c r="C73" s="700"/>
      <c r="D73" s="700"/>
      <c r="E73" s="700"/>
      <c r="F73" s="700"/>
      <c r="G73" s="701"/>
    </row>
    <row r="74" spans="1:9" ht="15.75" customHeight="1" x14ac:dyDescent="0.2">
      <c r="A74" s="699"/>
      <c r="B74" s="700"/>
      <c r="C74" s="700"/>
      <c r="D74" s="700"/>
      <c r="E74" s="700"/>
      <c r="F74" s="700"/>
      <c r="G74" s="701"/>
    </row>
    <row r="75" spans="1:9" ht="15.75" customHeight="1" x14ac:dyDescent="0.2">
      <c r="A75" s="699"/>
      <c r="B75" s="700"/>
      <c r="C75" s="700"/>
      <c r="D75" s="700"/>
      <c r="E75" s="700"/>
      <c r="F75" s="700"/>
      <c r="G75" s="701"/>
    </row>
    <row r="76" spans="1:9" ht="15.75" customHeight="1" x14ac:dyDescent="0.2">
      <c r="A76" s="699"/>
      <c r="B76" s="700"/>
      <c r="C76" s="700"/>
      <c r="D76" s="700"/>
      <c r="E76" s="700"/>
      <c r="F76" s="700"/>
      <c r="G76" s="701"/>
    </row>
    <row r="77" spans="1:9" ht="15.75" customHeight="1" x14ac:dyDescent="0.2">
      <c r="A77" s="699"/>
      <c r="B77" s="700"/>
      <c r="C77" s="700"/>
      <c r="D77" s="700"/>
      <c r="E77" s="700"/>
      <c r="F77" s="700"/>
      <c r="G77" s="701"/>
    </row>
    <row r="78" spans="1:9" ht="15.75" customHeight="1" x14ac:dyDescent="0.2">
      <c r="A78" s="699"/>
      <c r="B78" s="700"/>
      <c r="C78" s="700"/>
      <c r="D78" s="700"/>
      <c r="E78" s="700"/>
      <c r="F78" s="700"/>
      <c r="G78" s="701"/>
    </row>
    <row r="79" spans="1:9" ht="15.75" customHeight="1" x14ac:dyDescent="0.2">
      <c r="A79" s="702"/>
      <c r="B79" s="703"/>
      <c r="C79" s="703"/>
      <c r="D79" s="703"/>
      <c r="E79" s="703"/>
      <c r="F79" s="703"/>
      <c r="G79" s="704"/>
    </row>
    <row r="80" spans="1:9" ht="15.75" customHeight="1" x14ac:dyDescent="0.2">
      <c r="B80" s="302"/>
    </row>
    <row r="81" spans="2:2" ht="15.75" customHeight="1" x14ac:dyDescent="0.2">
      <c r="B81" s="302"/>
    </row>
    <row r="82" spans="2:2" ht="15.75" customHeight="1" x14ac:dyDescent="0.2">
      <c r="B82" s="302"/>
    </row>
    <row r="83" spans="2:2" ht="15.75" customHeight="1" x14ac:dyDescent="0.2">
      <c r="B83" s="302"/>
    </row>
    <row r="84" spans="2:2" ht="15.75" customHeight="1" x14ac:dyDescent="0.2">
      <c r="B84" s="302"/>
    </row>
    <row r="85" spans="2:2" ht="15.75" customHeight="1" x14ac:dyDescent="0.2">
      <c r="B85" s="302"/>
    </row>
    <row r="86" spans="2:2" ht="15.75" customHeight="1" x14ac:dyDescent="0.2">
      <c r="B86" s="302"/>
    </row>
    <row r="87" spans="2:2" ht="15.75" customHeight="1" x14ac:dyDescent="0.2">
      <c r="B87" s="302"/>
    </row>
    <row r="88" spans="2:2" ht="15.75" customHeight="1" x14ac:dyDescent="0.2">
      <c r="B88" s="302"/>
    </row>
    <row r="89" spans="2:2" ht="15.75" customHeight="1" x14ac:dyDescent="0.2">
      <c r="B89" s="302"/>
    </row>
    <row r="90" spans="2:2" ht="15.75" customHeight="1" x14ac:dyDescent="0.2">
      <c r="B90" s="302"/>
    </row>
    <row r="91" spans="2:2" ht="15.75" customHeight="1" x14ac:dyDescent="0.2">
      <c r="B91" s="302"/>
    </row>
    <row r="92" spans="2:2" ht="15.75" customHeight="1" x14ac:dyDescent="0.2">
      <c r="B92" s="302"/>
    </row>
    <row r="93" spans="2:2" ht="15.75" customHeight="1" x14ac:dyDescent="0.2">
      <c r="B93" s="302"/>
    </row>
    <row r="94" spans="2:2" ht="15.75" customHeight="1" x14ac:dyDescent="0.2">
      <c r="B94" s="302"/>
    </row>
    <row r="95" spans="2:2" ht="15.75" customHeight="1" x14ac:dyDescent="0.2">
      <c r="B95" s="302"/>
    </row>
    <row r="96" spans="2:2" ht="15.75" customHeight="1" x14ac:dyDescent="0.2">
      <c r="B96" s="302"/>
    </row>
    <row r="97" spans="2:2" ht="15.75" customHeight="1" x14ac:dyDescent="0.2">
      <c r="B97" s="302"/>
    </row>
    <row r="98" spans="2:2" ht="15.75" customHeight="1" x14ac:dyDescent="0.2">
      <c r="B98" s="302"/>
    </row>
    <row r="99" spans="2:2" ht="15.75" customHeight="1" x14ac:dyDescent="0.2">
      <c r="B99" s="302"/>
    </row>
    <row r="100" spans="2:2" ht="15.75" customHeight="1" x14ac:dyDescent="0.2">
      <c r="B100" s="302"/>
    </row>
    <row r="101" spans="2:2" ht="15.75" customHeight="1" x14ac:dyDescent="0.2">
      <c r="B101" s="302"/>
    </row>
    <row r="102" spans="2:2" ht="15.75" customHeight="1" x14ac:dyDescent="0.2">
      <c r="B102" s="302"/>
    </row>
    <row r="103" spans="2:2" ht="15.75" customHeight="1" x14ac:dyDescent="0.2">
      <c r="B103" s="302"/>
    </row>
    <row r="104" spans="2:2" ht="15.75" customHeight="1" x14ac:dyDescent="0.2">
      <c r="B104" s="302"/>
    </row>
    <row r="105" spans="2:2" ht="15.75" customHeight="1" x14ac:dyDescent="0.2">
      <c r="B105" s="302"/>
    </row>
    <row r="106" spans="2:2" ht="15.75" customHeight="1" x14ac:dyDescent="0.2">
      <c r="B106" s="302"/>
    </row>
    <row r="107" spans="2:2" ht="15.75" customHeight="1" x14ac:dyDescent="0.2">
      <c r="B107" s="302"/>
    </row>
    <row r="108" spans="2:2" ht="15.75" customHeight="1" x14ac:dyDescent="0.2">
      <c r="B108" s="302"/>
    </row>
    <row r="109" spans="2:2" ht="15.75" customHeight="1" x14ac:dyDescent="0.2">
      <c r="B109" s="302"/>
    </row>
    <row r="110" spans="2:2" ht="15.75" customHeight="1" x14ac:dyDescent="0.2">
      <c r="B110" s="302"/>
    </row>
    <row r="111" spans="2:2" ht="15.75" customHeight="1" x14ac:dyDescent="0.2">
      <c r="B111" s="302"/>
    </row>
    <row r="112" spans="2:2" ht="15.75" customHeight="1" x14ac:dyDescent="0.2">
      <c r="B112" s="302"/>
    </row>
    <row r="113" spans="2:2" ht="15.75" customHeight="1" x14ac:dyDescent="0.2">
      <c r="B113" s="302"/>
    </row>
    <row r="114" spans="2:2" ht="15.75" customHeight="1" x14ac:dyDescent="0.2">
      <c r="B114" s="302"/>
    </row>
    <row r="115" spans="2:2" ht="15.75" customHeight="1" x14ac:dyDescent="0.2">
      <c r="B115" s="302"/>
    </row>
    <row r="116" spans="2:2" ht="15.75" customHeight="1" x14ac:dyDescent="0.2">
      <c r="B116" s="302"/>
    </row>
    <row r="117" spans="2:2" ht="15.75" customHeight="1" x14ac:dyDescent="0.2">
      <c r="B117" s="302"/>
    </row>
    <row r="118" spans="2:2" ht="15.75" customHeight="1" x14ac:dyDescent="0.2">
      <c r="B118" s="302"/>
    </row>
    <row r="119" spans="2:2" ht="15.75" customHeight="1" x14ac:dyDescent="0.2">
      <c r="B119" s="302"/>
    </row>
    <row r="120" spans="2:2" ht="15.75" customHeight="1" x14ac:dyDescent="0.2">
      <c r="B120" s="302"/>
    </row>
    <row r="121" spans="2:2" ht="15.75" customHeight="1" x14ac:dyDescent="0.2">
      <c r="B121" s="302"/>
    </row>
    <row r="122" spans="2:2" ht="15.75" customHeight="1" x14ac:dyDescent="0.2">
      <c r="B122" s="302"/>
    </row>
    <row r="123" spans="2:2" ht="15.75" customHeight="1" x14ac:dyDescent="0.2">
      <c r="B123" s="302"/>
    </row>
    <row r="124" spans="2:2" ht="15.75" customHeight="1" x14ac:dyDescent="0.2">
      <c r="B124" s="302"/>
    </row>
    <row r="125" spans="2:2" ht="15.75" customHeight="1" x14ac:dyDescent="0.2">
      <c r="B125" s="302"/>
    </row>
    <row r="126" spans="2:2" ht="15.75" customHeight="1" x14ac:dyDescent="0.2">
      <c r="B126" s="302"/>
    </row>
    <row r="127" spans="2:2" ht="15.75" customHeight="1" x14ac:dyDescent="0.2">
      <c r="B127" s="302"/>
    </row>
    <row r="128" spans="2:2" ht="15.75" customHeight="1" x14ac:dyDescent="0.2">
      <c r="B128" s="302"/>
    </row>
    <row r="129" spans="2:2" ht="15.75" customHeight="1" x14ac:dyDescent="0.2">
      <c r="B129" s="302"/>
    </row>
    <row r="130" spans="2:2" ht="15.75" customHeight="1" x14ac:dyDescent="0.2">
      <c r="B130" s="302"/>
    </row>
    <row r="131" spans="2:2" ht="15.75" customHeight="1" x14ac:dyDescent="0.2">
      <c r="B131" s="302"/>
    </row>
    <row r="132" spans="2:2" ht="15.75" customHeight="1" x14ac:dyDescent="0.2">
      <c r="B132" s="302"/>
    </row>
    <row r="133" spans="2:2" ht="15.75" customHeight="1" x14ac:dyDescent="0.2">
      <c r="B133" s="302"/>
    </row>
    <row r="134" spans="2:2" ht="15.75" customHeight="1" x14ac:dyDescent="0.2">
      <c r="B134" s="302"/>
    </row>
    <row r="135" spans="2:2" ht="15.75" customHeight="1" x14ac:dyDescent="0.2">
      <c r="B135" s="302"/>
    </row>
    <row r="136" spans="2:2" ht="15.75" customHeight="1" x14ac:dyDescent="0.2">
      <c r="B136" s="302"/>
    </row>
    <row r="137" spans="2:2" ht="15.75" customHeight="1" x14ac:dyDescent="0.2">
      <c r="B137" s="302"/>
    </row>
    <row r="138" spans="2:2" ht="15.75" customHeight="1" x14ac:dyDescent="0.2">
      <c r="B138" s="302"/>
    </row>
    <row r="139" spans="2:2" ht="15.75" customHeight="1" x14ac:dyDescent="0.2">
      <c r="B139" s="302"/>
    </row>
    <row r="140" spans="2:2" ht="15.75" customHeight="1" x14ac:dyDescent="0.2">
      <c r="B140" s="302"/>
    </row>
    <row r="141" spans="2:2" ht="15.75" customHeight="1" x14ac:dyDescent="0.2">
      <c r="B141" s="302"/>
    </row>
    <row r="142" spans="2:2" ht="15.75" customHeight="1" x14ac:dyDescent="0.2">
      <c r="B142" s="302"/>
    </row>
    <row r="143" spans="2:2" ht="15.75" customHeight="1" x14ac:dyDescent="0.2">
      <c r="B143" s="302"/>
    </row>
    <row r="144" spans="2:2" ht="15.75" customHeight="1" x14ac:dyDescent="0.2">
      <c r="B144" s="302"/>
    </row>
    <row r="145" spans="2:2" ht="15.75" customHeight="1" x14ac:dyDescent="0.2">
      <c r="B145" s="302"/>
    </row>
    <row r="146" spans="2:2" ht="15.75" customHeight="1" x14ac:dyDescent="0.2">
      <c r="B146" s="302"/>
    </row>
    <row r="147" spans="2:2" ht="15.75" customHeight="1" x14ac:dyDescent="0.2">
      <c r="B147" s="302"/>
    </row>
    <row r="148" spans="2:2" ht="15.75" customHeight="1" x14ac:dyDescent="0.2">
      <c r="B148" s="302"/>
    </row>
    <row r="149" spans="2:2" ht="15.75" customHeight="1" x14ac:dyDescent="0.2">
      <c r="B149" s="302"/>
    </row>
    <row r="150" spans="2:2" ht="15.75" customHeight="1" x14ac:dyDescent="0.2">
      <c r="B150" s="302"/>
    </row>
    <row r="151" spans="2:2" ht="15.75" customHeight="1" x14ac:dyDescent="0.2">
      <c r="B151" s="302"/>
    </row>
    <row r="152" spans="2:2" ht="15.75" customHeight="1" x14ac:dyDescent="0.2">
      <c r="B152" s="302"/>
    </row>
    <row r="153" spans="2:2" ht="15.75" customHeight="1" x14ac:dyDescent="0.2">
      <c r="B153" s="302"/>
    </row>
    <row r="154" spans="2:2" ht="15.75" customHeight="1" x14ac:dyDescent="0.2">
      <c r="B154" s="302"/>
    </row>
    <row r="155" spans="2:2" ht="15.75" customHeight="1" x14ac:dyDescent="0.2">
      <c r="B155" s="302"/>
    </row>
    <row r="156" spans="2:2" ht="15.75" customHeight="1" x14ac:dyDescent="0.2">
      <c r="B156" s="302"/>
    </row>
    <row r="157" spans="2:2" ht="15.75" customHeight="1" x14ac:dyDescent="0.2">
      <c r="B157" s="302"/>
    </row>
    <row r="158" spans="2:2" ht="15.75" customHeight="1" x14ac:dyDescent="0.2">
      <c r="B158" s="302"/>
    </row>
    <row r="159" spans="2:2" ht="15.75" customHeight="1" x14ac:dyDescent="0.2">
      <c r="B159" s="302"/>
    </row>
    <row r="160" spans="2:2" ht="15.75" customHeight="1" x14ac:dyDescent="0.2">
      <c r="B160" s="302"/>
    </row>
    <row r="161" spans="2:2" ht="15.75" customHeight="1" x14ac:dyDescent="0.2">
      <c r="B161" s="302"/>
    </row>
    <row r="162" spans="2:2" ht="15.75" customHeight="1" x14ac:dyDescent="0.2">
      <c r="B162" s="302"/>
    </row>
    <row r="163" spans="2:2" ht="15.75" customHeight="1" x14ac:dyDescent="0.2">
      <c r="B163" s="302"/>
    </row>
    <row r="164" spans="2:2" ht="15.75" customHeight="1" x14ac:dyDescent="0.2">
      <c r="B164" s="302"/>
    </row>
    <row r="165" spans="2:2" ht="15.75" customHeight="1" x14ac:dyDescent="0.2">
      <c r="B165" s="302"/>
    </row>
    <row r="166" spans="2:2" ht="15.75" customHeight="1" x14ac:dyDescent="0.2">
      <c r="B166" s="302"/>
    </row>
    <row r="167" spans="2:2" ht="15.75" customHeight="1" x14ac:dyDescent="0.2">
      <c r="B167" s="302"/>
    </row>
    <row r="168" spans="2:2" ht="15.75" customHeight="1" x14ac:dyDescent="0.2">
      <c r="B168" s="302"/>
    </row>
    <row r="169" spans="2:2" ht="15.75" customHeight="1" x14ac:dyDescent="0.2">
      <c r="B169" s="302"/>
    </row>
    <row r="170" spans="2:2" ht="15.75" customHeight="1" x14ac:dyDescent="0.2">
      <c r="B170" s="302"/>
    </row>
    <row r="171" spans="2:2" ht="15.75" customHeight="1" x14ac:dyDescent="0.2">
      <c r="B171" s="302"/>
    </row>
    <row r="172" spans="2:2" ht="15.75" customHeight="1" x14ac:dyDescent="0.2">
      <c r="B172" s="302"/>
    </row>
    <row r="173" spans="2:2" ht="15.75" customHeight="1" x14ac:dyDescent="0.2">
      <c r="B173" s="302"/>
    </row>
    <row r="174" spans="2:2" ht="15.75" customHeight="1" x14ac:dyDescent="0.2">
      <c r="B174" s="302"/>
    </row>
    <row r="175" spans="2:2" ht="15.75" customHeight="1" x14ac:dyDescent="0.2">
      <c r="B175" s="302"/>
    </row>
    <row r="176" spans="2:2" ht="15.75" customHeight="1" x14ac:dyDescent="0.2">
      <c r="B176" s="302"/>
    </row>
    <row r="177" spans="2:2" ht="15.75" customHeight="1" x14ac:dyDescent="0.2">
      <c r="B177" s="302"/>
    </row>
    <row r="178" spans="2:2" ht="15.75" customHeight="1" x14ac:dyDescent="0.2">
      <c r="B178" s="302"/>
    </row>
    <row r="179" spans="2:2" ht="15.75" customHeight="1" x14ac:dyDescent="0.2">
      <c r="B179" s="302"/>
    </row>
    <row r="180" spans="2:2" ht="15.75" customHeight="1" x14ac:dyDescent="0.2">
      <c r="B180" s="302"/>
    </row>
    <row r="181" spans="2:2" ht="15.75" customHeight="1" x14ac:dyDescent="0.2">
      <c r="B181" s="302"/>
    </row>
    <row r="182" spans="2:2" ht="15.75" customHeight="1" x14ac:dyDescent="0.2">
      <c r="B182" s="302"/>
    </row>
    <row r="183" spans="2:2" ht="15.75" customHeight="1" x14ac:dyDescent="0.2">
      <c r="B183" s="302"/>
    </row>
    <row r="184" spans="2:2" ht="15.75" customHeight="1" x14ac:dyDescent="0.2">
      <c r="B184" s="302"/>
    </row>
    <row r="185" spans="2:2" ht="15.75" customHeight="1" x14ac:dyDescent="0.2">
      <c r="B185" s="302"/>
    </row>
    <row r="186" spans="2:2" ht="15.75" customHeight="1" x14ac:dyDescent="0.2">
      <c r="B186" s="302"/>
    </row>
    <row r="187" spans="2:2" ht="15.75" customHeight="1" x14ac:dyDescent="0.2">
      <c r="B187" s="302"/>
    </row>
    <row r="188" spans="2:2" ht="15.75" customHeight="1" x14ac:dyDescent="0.2">
      <c r="B188" s="302"/>
    </row>
    <row r="189" spans="2:2" ht="15.75" customHeight="1" x14ac:dyDescent="0.2">
      <c r="B189" s="302"/>
    </row>
    <row r="190" spans="2:2" ht="15.75" customHeight="1" x14ac:dyDescent="0.2">
      <c r="B190" s="302"/>
    </row>
    <row r="191" spans="2:2" ht="15.75" customHeight="1" x14ac:dyDescent="0.2">
      <c r="B191" s="302"/>
    </row>
    <row r="192" spans="2:2" ht="15.75" customHeight="1" x14ac:dyDescent="0.2">
      <c r="B192" s="302"/>
    </row>
    <row r="193" spans="2:2" ht="15.75" customHeight="1" x14ac:dyDescent="0.2">
      <c r="B193" s="302"/>
    </row>
    <row r="194" spans="2:2" ht="15.75" customHeight="1" x14ac:dyDescent="0.2">
      <c r="B194" s="302"/>
    </row>
    <row r="195" spans="2:2" ht="15.75" customHeight="1" x14ac:dyDescent="0.2">
      <c r="B195" s="302"/>
    </row>
    <row r="196" spans="2:2" ht="15.75" customHeight="1" x14ac:dyDescent="0.2">
      <c r="B196" s="302"/>
    </row>
    <row r="197" spans="2:2" ht="15.75" customHeight="1" x14ac:dyDescent="0.2">
      <c r="B197" s="302"/>
    </row>
    <row r="198" spans="2:2" ht="15.75" customHeight="1" x14ac:dyDescent="0.2">
      <c r="B198" s="302"/>
    </row>
    <row r="199" spans="2:2" ht="15.75" customHeight="1" x14ac:dyDescent="0.2">
      <c r="B199" s="302"/>
    </row>
    <row r="200" spans="2:2" ht="15.75" customHeight="1" x14ac:dyDescent="0.2">
      <c r="B200" s="302"/>
    </row>
    <row r="201" spans="2:2" ht="15.75" customHeight="1" x14ac:dyDescent="0.2">
      <c r="B201" s="302"/>
    </row>
    <row r="202" spans="2:2" ht="15.75" customHeight="1" x14ac:dyDescent="0.2">
      <c r="B202" s="302"/>
    </row>
    <row r="203" spans="2:2" ht="15.75" customHeight="1" x14ac:dyDescent="0.2">
      <c r="B203" s="302"/>
    </row>
    <row r="204" spans="2:2" ht="15.75" customHeight="1" x14ac:dyDescent="0.2">
      <c r="B204" s="302"/>
    </row>
    <row r="205" spans="2:2" ht="15.75" customHeight="1" x14ac:dyDescent="0.2">
      <c r="B205" s="302"/>
    </row>
    <row r="206" spans="2:2" ht="15.75" customHeight="1" x14ac:dyDescent="0.2">
      <c r="B206" s="302"/>
    </row>
    <row r="207" spans="2:2" ht="15.75" customHeight="1" x14ac:dyDescent="0.2">
      <c r="B207" s="302"/>
    </row>
    <row r="208" spans="2:2" ht="15.75" customHeight="1" x14ac:dyDescent="0.2">
      <c r="B208" s="302"/>
    </row>
    <row r="209" spans="2:2" ht="15.75" customHeight="1" x14ac:dyDescent="0.2">
      <c r="B209" s="302"/>
    </row>
    <row r="210" spans="2:2" ht="15.75" customHeight="1" x14ac:dyDescent="0.2">
      <c r="B210" s="302"/>
    </row>
    <row r="211" spans="2:2" ht="15.75" customHeight="1" x14ac:dyDescent="0.2">
      <c r="B211" s="302"/>
    </row>
    <row r="212" spans="2:2" ht="15.75" customHeight="1" x14ac:dyDescent="0.2">
      <c r="B212" s="302"/>
    </row>
    <row r="213" spans="2:2" ht="15.75" customHeight="1" x14ac:dyDescent="0.2">
      <c r="B213" s="302"/>
    </row>
    <row r="214" spans="2:2" ht="15.75" customHeight="1" x14ac:dyDescent="0.2">
      <c r="B214" s="302"/>
    </row>
    <row r="215" spans="2:2" ht="15.75" customHeight="1" x14ac:dyDescent="0.2">
      <c r="B215" s="302"/>
    </row>
    <row r="216" spans="2:2" ht="15.75" customHeight="1" x14ac:dyDescent="0.2">
      <c r="B216" s="302"/>
    </row>
    <row r="217" spans="2:2" ht="15.75" customHeight="1" x14ac:dyDescent="0.2">
      <c r="B217" s="302"/>
    </row>
    <row r="218" spans="2:2" ht="15.75" customHeight="1" x14ac:dyDescent="0.2">
      <c r="B218" s="302"/>
    </row>
    <row r="219" spans="2:2" ht="15.75" customHeight="1" x14ac:dyDescent="0.2">
      <c r="B219" s="302"/>
    </row>
    <row r="220" spans="2:2" ht="15.75" customHeight="1" x14ac:dyDescent="0.2">
      <c r="B220" s="302"/>
    </row>
    <row r="221" spans="2:2" ht="15.75" customHeight="1" x14ac:dyDescent="0.2">
      <c r="B221" s="302"/>
    </row>
    <row r="222" spans="2:2" ht="15.75" customHeight="1" x14ac:dyDescent="0.2">
      <c r="B222" s="302"/>
    </row>
    <row r="223" spans="2:2" ht="15.75" customHeight="1" x14ac:dyDescent="0.2">
      <c r="B223" s="302"/>
    </row>
    <row r="224" spans="2:2" ht="15.75" customHeight="1" x14ac:dyDescent="0.2">
      <c r="B224" s="302"/>
    </row>
    <row r="225" spans="2:2" ht="15.75" customHeight="1" x14ac:dyDescent="0.2">
      <c r="B225" s="302"/>
    </row>
    <row r="226" spans="2:2" ht="15.75" customHeight="1" x14ac:dyDescent="0.2">
      <c r="B226" s="302"/>
    </row>
    <row r="227" spans="2:2" ht="15.75" customHeight="1" x14ac:dyDescent="0.2">
      <c r="B227" s="302"/>
    </row>
    <row r="228" spans="2:2" ht="15.75" customHeight="1" x14ac:dyDescent="0.2">
      <c r="B228" s="302"/>
    </row>
    <row r="229" spans="2:2" ht="15.75" customHeight="1" x14ac:dyDescent="0.2">
      <c r="B229" s="302"/>
    </row>
    <row r="230" spans="2:2" ht="15.75" customHeight="1" x14ac:dyDescent="0.2">
      <c r="B230" s="302"/>
    </row>
    <row r="231" spans="2:2" ht="15.75" customHeight="1" x14ac:dyDescent="0.2">
      <c r="B231" s="302"/>
    </row>
    <row r="232" spans="2:2" ht="15.75" customHeight="1" x14ac:dyDescent="0.2">
      <c r="B232" s="302"/>
    </row>
    <row r="233" spans="2:2" ht="15.75" customHeight="1" x14ac:dyDescent="0.2">
      <c r="B233" s="302"/>
    </row>
    <row r="234" spans="2:2" ht="15.75" customHeight="1" x14ac:dyDescent="0.2">
      <c r="B234" s="302"/>
    </row>
    <row r="235" spans="2:2" ht="15.75" customHeight="1" x14ac:dyDescent="0.2">
      <c r="B235" s="302"/>
    </row>
    <row r="236" spans="2:2" ht="15.75" customHeight="1" x14ac:dyDescent="0.2">
      <c r="B236" s="302"/>
    </row>
    <row r="237" spans="2:2" ht="15.75" customHeight="1" x14ac:dyDescent="0.2">
      <c r="B237" s="302"/>
    </row>
    <row r="238" spans="2:2" ht="15.75" customHeight="1" x14ac:dyDescent="0.2">
      <c r="B238" s="302"/>
    </row>
    <row r="239" spans="2:2" ht="15.75" customHeight="1" x14ac:dyDescent="0.2">
      <c r="B239" s="302"/>
    </row>
    <row r="240" spans="2:2" ht="15.75" customHeight="1" x14ac:dyDescent="0.2">
      <c r="B240" s="302"/>
    </row>
    <row r="241" spans="2:2" ht="15.75" customHeight="1" x14ac:dyDescent="0.2">
      <c r="B241" s="302"/>
    </row>
    <row r="242" spans="2:2" ht="15.75" customHeight="1" x14ac:dyDescent="0.2">
      <c r="B242" s="302"/>
    </row>
    <row r="243" spans="2:2" ht="15.75" customHeight="1" x14ac:dyDescent="0.2">
      <c r="B243" s="302"/>
    </row>
    <row r="244" spans="2:2" ht="15.75" customHeight="1" x14ac:dyDescent="0.2">
      <c r="B244" s="302"/>
    </row>
    <row r="245" spans="2:2" ht="15.75" customHeight="1" x14ac:dyDescent="0.2">
      <c r="B245" s="302"/>
    </row>
    <row r="246" spans="2:2" ht="15.75" customHeight="1" x14ac:dyDescent="0.2">
      <c r="B246" s="302"/>
    </row>
    <row r="247" spans="2:2" ht="15.75" customHeight="1" x14ac:dyDescent="0.2">
      <c r="B247" s="302"/>
    </row>
    <row r="248" spans="2:2" ht="15.75" customHeight="1" x14ac:dyDescent="0.2">
      <c r="B248" s="302"/>
    </row>
    <row r="249" spans="2:2" ht="15.75" customHeight="1" x14ac:dyDescent="0.2">
      <c r="B249" s="302"/>
    </row>
    <row r="250" spans="2:2" ht="15.75" customHeight="1" x14ac:dyDescent="0.2">
      <c r="B250" s="302"/>
    </row>
    <row r="251" spans="2:2" ht="15.75" customHeight="1" x14ac:dyDescent="0.2">
      <c r="B251" s="302"/>
    </row>
    <row r="252" spans="2:2" ht="15.75" customHeight="1" x14ac:dyDescent="0.2">
      <c r="B252" s="302"/>
    </row>
    <row r="253" spans="2:2" ht="15.75" customHeight="1" x14ac:dyDescent="0.2">
      <c r="B253" s="302"/>
    </row>
    <row r="254" spans="2:2" ht="15.75" customHeight="1" x14ac:dyDescent="0.2">
      <c r="B254" s="302"/>
    </row>
    <row r="255" spans="2:2" ht="15.75" customHeight="1" x14ac:dyDescent="0.2">
      <c r="B255" s="302"/>
    </row>
    <row r="256" spans="2:2" ht="15.75" customHeight="1" x14ac:dyDescent="0.2">
      <c r="B256" s="302"/>
    </row>
    <row r="257" spans="2:2" ht="15.75" customHeight="1" x14ac:dyDescent="0.2">
      <c r="B257" s="302"/>
    </row>
    <row r="258" spans="2:2" ht="15.75" customHeight="1" x14ac:dyDescent="0.2">
      <c r="B258" s="302"/>
    </row>
    <row r="259" spans="2:2" ht="15.75" customHeight="1" x14ac:dyDescent="0.2">
      <c r="B259" s="302"/>
    </row>
    <row r="260" spans="2:2" ht="15.75" customHeight="1" x14ac:dyDescent="0.2">
      <c r="B260" s="302"/>
    </row>
    <row r="261" spans="2:2" ht="15.75" customHeight="1" x14ac:dyDescent="0.2">
      <c r="B261" s="302"/>
    </row>
    <row r="262" spans="2:2" ht="15.75" customHeight="1" x14ac:dyDescent="0.2">
      <c r="B262" s="302"/>
    </row>
    <row r="263" spans="2:2" ht="15.75" customHeight="1" x14ac:dyDescent="0.2">
      <c r="B263" s="302"/>
    </row>
    <row r="264" spans="2:2" ht="15.75" customHeight="1" x14ac:dyDescent="0.2">
      <c r="B264" s="302"/>
    </row>
    <row r="265" spans="2:2" ht="15.75" customHeight="1" x14ac:dyDescent="0.2">
      <c r="B265" s="302"/>
    </row>
    <row r="266" spans="2:2" ht="15.75" customHeight="1" x14ac:dyDescent="0.2">
      <c r="B266" s="302"/>
    </row>
    <row r="267" spans="2:2" ht="15.75" customHeight="1" x14ac:dyDescent="0.2">
      <c r="B267" s="302"/>
    </row>
    <row r="268" spans="2:2" ht="15.75" customHeight="1" x14ac:dyDescent="0.2">
      <c r="B268" s="302"/>
    </row>
    <row r="269" spans="2:2" ht="15.75" customHeight="1" x14ac:dyDescent="0.2">
      <c r="B269" s="302"/>
    </row>
    <row r="270" spans="2:2" ht="15.75" customHeight="1" x14ac:dyDescent="0.2">
      <c r="B270" s="302"/>
    </row>
    <row r="271" spans="2:2" ht="15.75" customHeight="1" x14ac:dyDescent="0.2">
      <c r="B271" s="302"/>
    </row>
    <row r="272" spans="2:2" ht="15.75" customHeight="1" x14ac:dyDescent="0.2">
      <c r="B272" s="302"/>
    </row>
    <row r="273" spans="2:2" ht="15.75" customHeight="1" x14ac:dyDescent="0.2">
      <c r="B273" s="302"/>
    </row>
    <row r="274" spans="2:2" ht="15.75" customHeight="1" x14ac:dyDescent="0.2">
      <c r="B274" s="302"/>
    </row>
    <row r="275" spans="2:2" ht="15.75" customHeight="1" x14ac:dyDescent="0.2">
      <c r="B275" s="302"/>
    </row>
    <row r="276" spans="2:2" ht="15.75" customHeight="1" x14ac:dyDescent="0.2">
      <c r="B276" s="302"/>
    </row>
    <row r="277" spans="2:2" ht="15.75" customHeight="1" x14ac:dyDescent="0.2">
      <c r="B277" s="302"/>
    </row>
    <row r="278" spans="2:2" ht="15.75" customHeight="1" x14ac:dyDescent="0.2">
      <c r="B278" s="302"/>
    </row>
    <row r="279" spans="2:2" ht="15.75" customHeight="1" x14ac:dyDescent="0.2">
      <c r="B279" s="302"/>
    </row>
    <row r="280" spans="2:2" ht="15.75" customHeight="1" x14ac:dyDescent="0.2">
      <c r="B280" s="302"/>
    </row>
    <row r="281" spans="2:2" ht="15.75" customHeight="1" x14ac:dyDescent="0.2">
      <c r="B281" s="302"/>
    </row>
    <row r="282" spans="2:2" ht="15.75" customHeight="1" x14ac:dyDescent="0.2">
      <c r="B282" s="302"/>
    </row>
    <row r="283" spans="2:2" ht="15.75" customHeight="1" x14ac:dyDescent="0.2">
      <c r="B283" s="302"/>
    </row>
    <row r="284" spans="2:2" ht="15.75" customHeight="1" x14ac:dyDescent="0.2">
      <c r="B284" s="302"/>
    </row>
    <row r="285" spans="2:2" ht="15.75" customHeight="1" x14ac:dyDescent="0.2">
      <c r="B285" s="302"/>
    </row>
    <row r="286" spans="2:2" ht="15.75" customHeight="1" x14ac:dyDescent="0.2">
      <c r="B286" s="302"/>
    </row>
    <row r="287" spans="2:2" ht="15.75" customHeight="1" x14ac:dyDescent="0.2">
      <c r="B287" s="302"/>
    </row>
    <row r="288" spans="2:2" ht="15.75" customHeight="1" x14ac:dyDescent="0.2">
      <c r="B288" s="302"/>
    </row>
    <row r="289" spans="2:2" ht="15.75" customHeight="1" x14ac:dyDescent="0.2">
      <c r="B289" s="302"/>
    </row>
    <row r="290" spans="2:2" ht="15.75" customHeight="1" x14ac:dyDescent="0.2">
      <c r="B290" s="302"/>
    </row>
    <row r="291" spans="2:2" ht="15.75" customHeight="1" x14ac:dyDescent="0.2">
      <c r="B291" s="302"/>
    </row>
    <row r="292" spans="2:2" ht="15.75" customHeight="1" x14ac:dyDescent="0.2">
      <c r="B292" s="302"/>
    </row>
    <row r="293" spans="2:2" ht="15.75" customHeight="1" x14ac:dyDescent="0.2">
      <c r="B293" s="302"/>
    </row>
    <row r="294" spans="2:2" ht="15.75" customHeight="1" x14ac:dyDescent="0.2">
      <c r="B294" s="302"/>
    </row>
    <row r="295" spans="2:2" ht="15.75" customHeight="1" x14ac:dyDescent="0.2">
      <c r="B295" s="302"/>
    </row>
    <row r="296" spans="2:2" ht="15.75" customHeight="1" x14ac:dyDescent="0.2">
      <c r="B296" s="302"/>
    </row>
    <row r="297" spans="2:2" ht="15.75" customHeight="1" x14ac:dyDescent="0.2">
      <c r="B297" s="302"/>
    </row>
    <row r="298" spans="2:2" ht="15.75" customHeight="1" x14ac:dyDescent="0.2">
      <c r="B298" s="302"/>
    </row>
    <row r="299" spans="2:2" ht="15.75" customHeight="1" x14ac:dyDescent="0.2">
      <c r="B299" s="302"/>
    </row>
    <row r="300" spans="2:2" ht="15.75" customHeight="1" x14ac:dyDescent="0.2">
      <c r="B300" s="302"/>
    </row>
    <row r="301" spans="2:2" ht="15.75" customHeight="1" x14ac:dyDescent="0.2">
      <c r="B301" s="302"/>
    </row>
    <row r="302" spans="2:2" ht="15.75" customHeight="1" x14ac:dyDescent="0.2">
      <c r="B302" s="302"/>
    </row>
    <row r="303" spans="2:2" ht="15.75" customHeight="1" x14ac:dyDescent="0.2">
      <c r="B303" s="302"/>
    </row>
    <row r="304" spans="2:2" ht="15.75" customHeight="1" x14ac:dyDescent="0.2">
      <c r="B304" s="302"/>
    </row>
    <row r="305" spans="2:2" ht="15.75" customHeight="1" x14ac:dyDescent="0.2">
      <c r="B305" s="302"/>
    </row>
    <row r="306" spans="2:2" ht="15.75" customHeight="1" x14ac:dyDescent="0.2">
      <c r="B306" s="302"/>
    </row>
    <row r="307" spans="2:2" ht="15.75" customHeight="1" x14ac:dyDescent="0.2">
      <c r="B307" s="302"/>
    </row>
    <row r="308" spans="2:2" ht="15.75" customHeight="1" x14ac:dyDescent="0.2">
      <c r="B308" s="302"/>
    </row>
    <row r="309" spans="2:2" ht="15.75" customHeight="1" x14ac:dyDescent="0.2">
      <c r="B309" s="302"/>
    </row>
    <row r="310" spans="2:2" ht="15.75" customHeight="1" x14ac:dyDescent="0.2">
      <c r="B310" s="302"/>
    </row>
    <row r="311" spans="2:2" ht="15.75" customHeight="1" x14ac:dyDescent="0.2">
      <c r="B311" s="302"/>
    </row>
    <row r="312" spans="2:2" ht="15.75" customHeight="1" x14ac:dyDescent="0.2">
      <c r="B312" s="302"/>
    </row>
    <row r="313" spans="2:2" ht="15.75" customHeight="1" x14ac:dyDescent="0.2">
      <c r="B313" s="302"/>
    </row>
    <row r="314" spans="2:2" ht="15.75" customHeight="1" x14ac:dyDescent="0.2">
      <c r="B314" s="302"/>
    </row>
    <row r="315" spans="2:2" ht="15.75" customHeight="1" x14ac:dyDescent="0.2">
      <c r="B315" s="302"/>
    </row>
    <row r="316" spans="2:2" ht="15.75" customHeight="1" x14ac:dyDescent="0.2">
      <c r="B316" s="302"/>
    </row>
    <row r="317" spans="2:2" ht="15.75" customHeight="1" x14ac:dyDescent="0.2">
      <c r="B317" s="302"/>
    </row>
    <row r="318" spans="2:2" ht="15.75" customHeight="1" x14ac:dyDescent="0.2">
      <c r="B318" s="302"/>
    </row>
    <row r="319" spans="2:2" ht="15.75" customHeight="1" x14ac:dyDescent="0.2">
      <c r="B319" s="302"/>
    </row>
    <row r="320" spans="2:2" ht="15.75" customHeight="1" x14ac:dyDescent="0.2">
      <c r="B320" s="302"/>
    </row>
    <row r="321" spans="2:2" ht="15.75" customHeight="1" x14ac:dyDescent="0.2">
      <c r="B321" s="302"/>
    </row>
    <row r="322" spans="2:2" ht="15.75" customHeight="1" x14ac:dyDescent="0.2">
      <c r="B322" s="302"/>
    </row>
    <row r="323" spans="2:2" ht="15.75" customHeight="1" x14ac:dyDescent="0.2">
      <c r="B323" s="302"/>
    </row>
    <row r="324" spans="2:2" ht="15.75" customHeight="1" x14ac:dyDescent="0.2">
      <c r="B324" s="302"/>
    </row>
    <row r="325" spans="2:2" ht="15.75" customHeight="1" x14ac:dyDescent="0.2">
      <c r="B325" s="302"/>
    </row>
    <row r="326" spans="2:2" ht="15.75" customHeight="1" x14ac:dyDescent="0.2">
      <c r="B326" s="302"/>
    </row>
    <row r="327" spans="2:2" ht="15.75" customHeight="1" x14ac:dyDescent="0.2">
      <c r="B327" s="302"/>
    </row>
    <row r="328" spans="2:2" ht="15.75" customHeight="1" x14ac:dyDescent="0.2">
      <c r="B328" s="302"/>
    </row>
    <row r="329" spans="2:2" ht="15.75" customHeight="1" x14ac:dyDescent="0.2">
      <c r="B329" s="302"/>
    </row>
    <row r="330" spans="2:2" ht="15.75" customHeight="1" x14ac:dyDescent="0.2">
      <c r="B330" s="302"/>
    </row>
    <row r="331" spans="2:2" ht="15.75" customHeight="1" x14ac:dyDescent="0.2">
      <c r="B331" s="302"/>
    </row>
    <row r="332" spans="2:2" ht="15.75" customHeight="1" x14ac:dyDescent="0.2">
      <c r="B332" s="302"/>
    </row>
    <row r="333" spans="2:2" ht="15.75" customHeight="1" x14ac:dyDescent="0.2">
      <c r="B333" s="302"/>
    </row>
    <row r="334" spans="2:2" ht="15.75" customHeight="1" x14ac:dyDescent="0.2">
      <c r="B334" s="302"/>
    </row>
    <row r="335" spans="2:2" ht="15.75" customHeight="1" x14ac:dyDescent="0.2">
      <c r="B335" s="302"/>
    </row>
    <row r="336" spans="2:2" ht="15.75" customHeight="1" x14ac:dyDescent="0.2">
      <c r="B336" s="302"/>
    </row>
    <row r="337" spans="2:2" ht="15.75" customHeight="1" x14ac:dyDescent="0.2">
      <c r="B337" s="302"/>
    </row>
    <row r="338" spans="2:2" ht="15.75" customHeight="1" x14ac:dyDescent="0.2">
      <c r="B338" s="302"/>
    </row>
    <row r="339" spans="2:2" ht="15.75" customHeight="1" x14ac:dyDescent="0.2">
      <c r="B339" s="302"/>
    </row>
    <row r="340" spans="2:2" ht="15.75" customHeight="1" x14ac:dyDescent="0.2">
      <c r="B340" s="302"/>
    </row>
    <row r="341" spans="2:2" ht="15.75" customHeight="1" x14ac:dyDescent="0.2">
      <c r="B341" s="302"/>
    </row>
    <row r="342" spans="2:2" ht="15.75" customHeight="1" x14ac:dyDescent="0.2">
      <c r="B342" s="302"/>
    </row>
    <row r="343" spans="2:2" ht="15.75" customHeight="1" x14ac:dyDescent="0.2">
      <c r="B343" s="302"/>
    </row>
    <row r="344" spans="2:2" ht="15.75" customHeight="1" x14ac:dyDescent="0.2">
      <c r="B344" s="302"/>
    </row>
    <row r="345" spans="2:2" ht="15.75" customHeight="1" x14ac:dyDescent="0.2">
      <c r="B345" s="302"/>
    </row>
    <row r="346" spans="2:2" ht="15.75" customHeight="1" x14ac:dyDescent="0.2">
      <c r="B346" s="302"/>
    </row>
    <row r="347" spans="2:2" ht="15.75" customHeight="1" x14ac:dyDescent="0.2">
      <c r="B347" s="302"/>
    </row>
    <row r="348" spans="2:2" ht="15.75" customHeight="1" x14ac:dyDescent="0.2">
      <c r="B348" s="302"/>
    </row>
    <row r="349" spans="2:2" ht="15.75" customHeight="1" x14ac:dyDescent="0.2">
      <c r="B349" s="302"/>
    </row>
    <row r="350" spans="2:2" ht="15.75" customHeight="1" x14ac:dyDescent="0.2">
      <c r="B350" s="302"/>
    </row>
    <row r="351" spans="2:2" ht="15.75" customHeight="1" x14ac:dyDescent="0.2">
      <c r="B351" s="302"/>
    </row>
    <row r="352" spans="2:2" ht="15.75" customHeight="1" x14ac:dyDescent="0.2">
      <c r="B352" s="302"/>
    </row>
    <row r="353" spans="2:2" ht="15.75" customHeight="1" x14ac:dyDescent="0.2">
      <c r="B353" s="302"/>
    </row>
    <row r="354" spans="2:2" ht="15.75" customHeight="1" x14ac:dyDescent="0.2">
      <c r="B354" s="302"/>
    </row>
    <row r="355" spans="2:2" ht="15.75" customHeight="1" x14ac:dyDescent="0.2">
      <c r="B355" s="302"/>
    </row>
    <row r="356" spans="2:2" ht="15.75" customHeight="1" x14ac:dyDescent="0.2">
      <c r="B356" s="302"/>
    </row>
    <row r="357" spans="2:2" ht="15.75" customHeight="1" x14ac:dyDescent="0.2">
      <c r="B357" s="302"/>
    </row>
    <row r="358" spans="2:2" ht="15.75" customHeight="1" x14ac:dyDescent="0.2">
      <c r="B358" s="302"/>
    </row>
    <row r="359" spans="2:2" ht="15.75" customHeight="1" x14ac:dyDescent="0.2">
      <c r="B359" s="302"/>
    </row>
    <row r="360" spans="2:2" ht="15.75" customHeight="1" x14ac:dyDescent="0.2">
      <c r="B360" s="302"/>
    </row>
    <row r="361" spans="2:2" ht="15.75" customHeight="1" x14ac:dyDescent="0.2">
      <c r="B361" s="302"/>
    </row>
    <row r="362" spans="2:2" ht="15.75" customHeight="1" x14ac:dyDescent="0.2">
      <c r="B362" s="302"/>
    </row>
    <row r="363" spans="2:2" ht="15.75" customHeight="1" x14ac:dyDescent="0.2">
      <c r="B363" s="302"/>
    </row>
    <row r="364" spans="2:2" ht="15.75" customHeight="1" x14ac:dyDescent="0.2">
      <c r="B364" s="302"/>
    </row>
    <row r="365" spans="2:2" ht="15.75" customHeight="1" x14ac:dyDescent="0.2">
      <c r="B365" s="302"/>
    </row>
    <row r="366" spans="2:2" ht="15.75" customHeight="1" x14ac:dyDescent="0.2">
      <c r="B366" s="302"/>
    </row>
    <row r="367" spans="2:2" ht="15.75" customHeight="1" x14ac:dyDescent="0.2">
      <c r="B367" s="302"/>
    </row>
    <row r="368" spans="2:2" ht="15.75" customHeight="1" x14ac:dyDescent="0.2">
      <c r="B368" s="302"/>
    </row>
    <row r="369" spans="2:2" ht="15.75" customHeight="1" x14ac:dyDescent="0.2">
      <c r="B369" s="302"/>
    </row>
    <row r="370" spans="2:2" ht="15.75" customHeight="1" x14ac:dyDescent="0.2">
      <c r="B370" s="302"/>
    </row>
    <row r="371" spans="2:2" ht="15.75" customHeight="1" x14ac:dyDescent="0.2">
      <c r="B371" s="302"/>
    </row>
    <row r="372" spans="2:2" ht="15.75" customHeight="1" x14ac:dyDescent="0.2">
      <c r="B372" s="302"/>
    </row>
    <row r="373" spans="2:2" ht="15.75" customHeight="1" x14ac:dyDescent="0.2">
      <c r="B373" s="302"/>
    </row>
    <row r="374" spans="2:2" ht="15.75" customHeight="1" x14ac:dyDescent="0.2">
      <c r="B374" s="302"/>
    </row>
    <row r="375" spans="2:2" ht="15.75" customHeight="1" x14ac:dyDescent="0.2">
      <c r="B375" s="302"/>
    </row>
    <row r="376" spans="2:2" ht="15.75" customHeight="1" x14ac:dyDescent="0.2">
      <c r="B376" s="302"/>
    </row>
    <row r="377" spans="2:2" ht="15.75" customHeight="1" x14ac:dyDescent="0.2">
      <c r="B377" s="302"/>
    </row>
    <row r="378" spans="2:2" ht="15.75" customHeight="1" x14ac:dyDescent="0.2">
      <c r="B378" s="302"/>
    </row>
    <row r="379" spans="2:2" ht="15.75" customHeight="1" x14ac:dyDescent="0.2">
      <c r="B379" s="302"/>
    </row>
    <row r="380" spans="2:2" ht="15.75" customHeight="1" x14ac:dyDescent="0.2">
      <c r="B380" s="302"/>
    </row>
    <row r="381" spans="2:2" ht="15.75" customHeight="1" x14ac:dyDescent="0.2">
      <c r="B381" s="302"/>
    </row>
    <row r="382" spans="2:2" ht="15.75" customHeight="1" x14ac:dyDescent="0.2">
      <c r="B382" s="302"/>
    </row>
    <row r="383" spans="2:2" ht="15.75" customHeight="1" x14ac:dyDescent="0.2">
      <c r="B383" s="302"/>
    </row>
    <row r="384" spans="2:2" ht="15.75" customHeight="1" x14ac:dyDescent="0.2">
      <c r="B384" s="302"/>
    </row>
    <row r="385" spans="2:2" ht="15.75" customHeight="1" x14ac:dyDescent="0.2">
      <c r="B385" s="302"/>
    </row>
    <row r="386" spans="2:2" ht="15.75" customHeight="1" x14ac:dyDescent="0.2">
      <c r="B386" s="302"/>
    </row>
    <row r="387" spans="2:2" ht="15.75" customHeight="1" x14ac:dyDescent="0.2">
      <c r="B387" s="302"/>
    </row>
    <row r="388" spans="2:2" ht="15.75" customHeight="1" x14ac:dyDescent="0.2">
      <c r="B388" s="302"/>
    </row>
    <row r="389" spans="2:2" ht="15.75" customHeight="1" x14ac:dyDescent="0.2">
      <c r="B389" s="302"/>
    </row>
    <row r="390" spans="2:2" ht="15.75" customHeight="1" x14ac:dyDescent="0.2">
      <c r="B390" s="302"/>
    </row>
    <row r="391" spans="2:2" ht="15.75" customHeight="1" x14ac:dyDescent="0.2">
      <c r="B391" s="302"/>
    </row>
    <row r="392" spans="2:2" ht="15.75" customHeight="1" x14ac:dyDescent="0.2">
      <c r="B392" s="302"/>
    </row>
    <row r="393" spans="2:2" ht="15.75" customHeight="1" x14ac:dyDescent="0.2">
      <c r="B393" s="302"/>
    </row>
    <row r="394" spans="2:2" ht="15.75" customHeight="1" x14ac:dyDescent="0.2">
      <c r="B394" s="302"/>
    </row>
    <row r="395" spans="2:2" ht="15.75" customHeight="1" x14ac:dyDescent="0.2">
      <c r="B395" s="302"/>
    </row>
    <row r="396" spans="2:2" ht="15.75" customHeight="1" x14ac:dyDescent="0.2">
      <c r="B396" s="302"/>
    </row>
    <row r="397" spans="2:2" ht="15.75" customHeight="1" x14ac:dyDescent="0.2">
      <c r="B397" s="302"/>
    </row>
    <row r="398" spans="2:2" ht="15.75" customHeight="1" x14ac:dyDescent="0.2">
      <c r="B398" s="302"/>
    </row>
    <row r="399" spans="2:2" ht="15.75" customHeight="1" x14ac:dyDescent="0.2">
      <c r="B399" s="302"/>
    </row>
    <row r="400" spans="2:2" ht="15.75" customHeight="1" x14ac:dyDescent="0.2">
      <c r="B400" s="302"/>
    </row>
    <row r="401" spans="2:2" ht="15.75" customHeight="1" x14ac:dyDescent="0.2">
      <c r="B401" s="302"/>
    </row>
    <row r="402" spans="2:2" ht="15.75" customHeight="1" x14ac:dyDescent="0.2">
      <c r="B402" s="302"/>
    </row>
    <row r="403" spans="2:2" ht="15.75" customHeight="1" x14ac:dyDescent="0.2">
      <c r="B403" s="302"/>
    </row>
    <row r="404" spans="2:2" ht="15.75" customHeight="1" x14ac:dyDescent="0.2">
      <c r="B404" s="302"/>
    </row>
    <row r="405" spans="2:2" ht="15.75" customHeight="1" x14ac:dyDescent="0.2">
      <c r="B405" s="302"/>
    </row>
    <row r="406" spans="2:2" ht="15.75" customHeight="1" x14ac:dyDescent="0.2">
      <c r="B406" s="302"/>
    </row>
    <row r="407" spans="2:2" ht="15.75" customHeight="1" x14ac:dyDescent="0.2">
      <c r="B407" s="302"/>
    </row>
    <row r="408" spans="2:2" ht="15.75" customHeight="1" x14ac:dyDescent="0.2">
      <c r="B408" s="302"/>
    </row>
    <row r="409" spans="2:2" ht="15.75" customHeight="1" x14ac:dyDescent="0.2">
      <c r="B409" s="302"/>
    </row>
    <row r="410" spans="2:2" ht="15.75" customHeight="1" x14ac:dyDescent="0.2">
      <c r="B410" s="302"/>
    </row>
    <row r="411" spans="2:2" ht="15.75" customHeight="1" x14ac:dyDescent="0.2">
      <c r="B411" s="302"/>
    </row>
    <row r="412" spans="2:2" ht="15.75" customHeight="1" x14ac:dyDescent="0.2">
      <c r="B412" s="302"/>
    </row>
    <row r="413" spans="2:2" ht="15.75" customHeight="1" x14ac:dyDescent="0.2">
      <c r="B413" s="302"/>
    </row>
    <row r="414" spans="2:2" ht="15.75" customHeight="1" x14ac:dyDescent="0.2">
      <c r="B414" s="302"/>
    </row>
    <row r="415" spans="2:2" ht="15.75" customHeight="1" x14ac:dyDescent="0.2">
      <c r="B415" s="302"/>
    </row>
    <row r="416" spans="2:2" ht="15.75" customHeight="1" x14ac:dyDescent="0.2">
      <c r="B416" s="302"/>
    </row>
    <row r="417" spans="2:2" ht="15.75" customHeight="1" x14ac:dyDescent="0.2">
      <c r="B417" s="302"/>
    </row>
    <row r="418" spans="2:2" ht="15.75" customHeight="1" x14ac:dyDescent="0.2">
      <c r="B418" s="302"/>
    </row>
    <row r="419" spans="2:2" ht="15.75" customHeight="1" x14ac:dyDescent="0.2">
      <c r="B419" s="302"/>
    </row>
    <row r="420" spans="2:2" ht="15.75" customHeight="1" x14ac:dyDescent="0.2">
      <c r="B420" s="302"/>
    </row>
    <row r="421" spans="2:2" ht="15.75" customHeight="1" x14ac:dyDescent="0.2">
      <c r="B421" s="302"/>
    </row>
    <row r="422" spans="2:2" ht="15.75" customHeight="1" x14ac:dyDescent="0.2">
      <c r="B422" s="302"/>
    </row>
    <row r="423" spans="2:2" ht="15.75" customHeight="1" x14ac:dyDescent="0.2">
      <c r="B423" s="302"/>
    </row>
    <row r="424" spans="2:2" ht="15.75" customHeight="1" x14ac:dyDescent="0.2">
      <c r="B424" s="302"/>
    </row>
    <row r="425" spans="2:2" ht="15.75" customHeight="1" x14ac:dyDescent="0.2">
      <c r="B425" s="302"/>
    </row>
    <row r="426" spans="2:2" ht="15.75" customHeight="1" x14ac:dyDescent="0.2">
      <c r="B426" s="302"/>
    </row>
    <row r="427" spans="2:2" ht="15.75" customHeight="1" x14ac:dyDescent="0.2">
      <c r="B427" s="302"/>
    </row>
    <row r="428" spans="2:2" ht="15.75" customHeight="1" x14ac:dyDescent="0.2">
      <c r="B428" s="302"/>
    </row>
    <row r="429" spans="2:2" ht="15.75" customHeight="1" x14ac:dyDescent="0.2">
      <c r="B429" s="302"/>
    </row>
    <row r="430" spans="2:2" ht="15.75" customHeight="1" x14ac:dyDescent="0.2">
      <c r="B430" s="302"/>
    </row>
    <row r="431" spans="2:2" ht="15.75" customHeight="1" x14ac:dyDescent="0.2">
      <c r="B431" s="302"/>
    </row>
    <row r="432" spans="2:2" ht="15.75" customHeight="1" x14ac:dyDescent="0.2">
      <c r="B432" s="302"/>
    </row>
    <row r="433" spans="2:2" ht="15.75" customHeight="1" x14ac:dyDescent="0.2">
      <c r="B433" s="302"/>
    </row>
    <row r="434" spans="2:2" ht="15.75" customHeight="1" x14ac:dyDescent="0.2">
      <c r="B434" s="302"/>
    </row>
    <row r="435" spans="2:2" ht="15.75" customHeight="1" x14ac:dyDescent="0.2">
      <c r="B435" s="302"/>
    </row>
    <row r="436" spans="2:2" ht="15.75" customHeight="1" x14ac:dyDescent="0.2">
      <c r="B436" s="302"/>
    </row>
    <row r="437" spans="2:2" ht="15.75" customHeight="1" x14ac:dyDescent="0.2">
      <c r="B437" s="302"/>
    </row>
    <row r="438" spans="2:2" ht="15.75" customHeight="1" x14ac:dyDescent="0.2">
      <c r="B438" s="302"/>
    </row>
    <row r="439" spans="2:2" ht="15.75" customHeight="1" x14ac:dyDescent="0.2">
      <c r="B439" s="302"/>
    </row>
    <row r="440" spans="2:2" ht="15.75" customHeight="1" x14ac:dyDescent="0.2">
      <c r="B440" s="302"/>
    </row>
    <row r="441" spans="2:2" ht="15.75" customHeight="1" x14ac:dyDescent="0.2">
      <c r="B441" s="302"/>
    </row>
    <row r="442" spans="2:2" ht="15.75" customHeight="1" x14ac:dyDescent="0.2">
      <c r="B442" s="302"/>
    </row>
    <row r="443" spans="2:2" ht="15.75" customHeight="1" x14ac:dyDescent="0.2">
      <c r="B443" s="302"/>
    </row>
    <row r="444" spans="2:2" ht="15.75" customHeight="1" x14ac:dyDescent="0.2">
      <c r="B444" s="302"/>
    </row>
    <row r="445" spans="2:2" ht="15.75" customHeight="1" x14ac:dyDescent="0.2">
      <c r="B445" s="302"/>
    </row>
    <row r="446" spans="2:2" ht="15.75" customHeight="1" x14ac:dyDescent="0.2">
      <c r="B446" s="302"/>
    </row>
    <row r="447" spans="2:2" ht="15.75" customHeight="1" x14ac:dyDescent="0.2">
      <c r="B447" s="302"/>
    </row>
    <row r="448" spans="2:2" ht="15.75" customHeight="1" x14ac:dyDescent="0.2">
      <c r="B448" s="302"/>
    </row>
    <row r="449" spans="2:2" ht="15.75" customHeight="1" x14ac:dyDescent="0.2">
      <c r="B449" s="302"/>
    </row>
    <row r="450" spans="2:2" ht="15.75" customHeight="1" x14ac:dyDescent="0.2">
      <c r="B450" s="302"/>
    </row>
    <row r="451" spans="2:2" ht="15.75" customHeight="1" x14ac:dyDescent="0.2">
      <c r="B451" s="302"/>
    </row>
    <row r="452" spans="2:2" ht="15.75" customHeight="1" x14ac:dyDescent="0.2">
      <c r="B452" s="302"/>
    </row>
    <row r="453" spans="2:2" ht="15.75" customHeight="1" x14ac:dyDescent="0.2">
      <c r="B453" s="302"/>
    </row>
    <row r="454" spans="2:2" ht="15.75" customHeight="1" x14ac:dyDescent="0.2">
      <c r="B454" s="302"/>
    </row>
    <row r="455" spans="2:2" ht="15.75" customHeight="1" x14ac:dyDescent="0.2">
      <c r="B455" s="302"/>
    </row>
    <row r="456" spans="2:2" ht="15.75" customHeight="1" x14ac:dyDescent="0.2">
      <c r="B456" s="302"/>
    </row>
    <row r="457" spans="2:2" ht="15.75" customHeight="1" x14ac:dyDescent="0.2">
      <c r="B457" s="302"/>
    </row>
    <row r="458" spans="2:2" ht="15.75" customHeight="1" x14ac:dyDescent="0.2">
      <c r="B458" s="302"/>
    </row>
    <row r="459" spans="2:2" ht="15.75" customHeight="1" x14ac:dyDescent="0.2">
      <c r="B459" s="302"/>
    </row>
    <row r="460" spans="2:2" ht="15.75" customHeight="1" x14ac:dyDescent="0.2">
      <c r="B460" s="302"/>
    </row>
    <row r="461" spans="2:2" ht="15.75" customHeight="1" x14ac:dyDescent="0.2">
      <c r="B461" s="302"/>
    </row>
    <row r="462" spans="2:2" ht="15.75" customHeight="1" x14ac:dyDescent="0.2">
      <c r="B462" s="302"/>
    </row>
    <row r="463" spans="2:2" ht="15.75" customHeight="1" x14ac:dyDescent="0.2">
      <c r="B463" s="302"/>
    </row>
    <row r="464" spans="2:2" ht="15.75" customHeight="1" x14ac:dyDescent="0.2">
      <c r="B464" s="302"/>
    </row>
    <row r="465" spans="2:2" ht="15.75" customHeight="1" x14ac:dyDescent="0.2">
      <c r="B465" s="302"/>
    </row>
    <row r="466" spans="2:2" ht="15.75" customHeight="1" x14ac:dyDescent="0.2">
      <c r="B466" s="302"/>
    </row>
    <row r="467" spans="2:2" ht="15.75" customHeight="1" x14ac:dyDescent="0.2">
      <c r="B467" s="302"/>
    </row>
    <row r="468" spans="2:2" ht="15.75" customHeight="1" x14ac:dyDescent="0.2">
      <c r="B468" s="302"/>
    </row>
    <row r="469" spans="2:2" ht="15.75" customHeight="1" x14ac:dyDescent="0.2">
      <c r="B469" s="302"/>
    </row>
    <row r="470" spans="2:2" ht="15.75" customHeight="1" x14ac:dyDescent="0.2">
      <c r="B470" s="302"/>
    </row>
    <row r="471" spans="2:2" ht="15.75" customHeight="1" x14ac:dyDescent="0.2">
      <c r="B471" s="302"/>
    </row>
    <row r="472" spans="2:2" ht="15.75" customHeight="1" x14ac:dyDescent="0.2">
      <c r="B472" s="302"/>
    </row>
    <row r="473" spans="2:2" ht="15.75" customHeight="1" x14ac:dyDescent="0.2">
      <c r="B473" s="302"/>
    </row>
    <row r="474" spans="2:2" ht="15.75" customHeight="1" x14ac:dyDescent="0.2">
      <c r="B474" s="302"/>
    </row>
    <row r="475" spans="2:2" ht="15.75" customHeight="1" x14ac:dyDescent="0.2">
      <c r="B475" s="302"/>
    </row>
    <row r="476" spans="2:2" ht="15.75" customHeight="1" x14ac:dyDescent="0.2">
      <c r="B476" s="302"/>
    </row>
    <row r="477" spans="2:2" ht="15.75" customHeight="1" x14ac:dyDescent="0.2">
      <c r="B477" s="302"/>
    </row>
    <row r="478" spans="2:2" ht="15.75" customHeight="1" x14ac:dyDescent="0.2">
      <c r="B478" s="302"/>
    </row>
    <row r="479" spans="2:2" ht="15.75" customHeight="1" x14ac:dyDescent="0.2">
      <c r="B479" s="302"/>
    </row>
    <row r="480" spans="2:2" ht="15.75" customHeight="1" x14ac:dyDescent="0.2">
      <c r="B480" s="302"/>
    </row>
    <row r="481" spans="2:2" ht="15.75" customHeight="1" x14ac:dyDescent="0.2">
      <c r="B481" s="302"/>
    </row>
    <row r="482" spans="2:2" ht="15.75" customHeight="1" x14ac:dyDescent="0.2">
      <c r="B482" s="302"/>
    </row>
    <row r="483" spans="2:2" ht="15.75" customHeight="1" x14ac:dyDescent="0.2">
      <c r="B483" s="302"/>
    </row>
    <row r="484" spans="2:2" ht="15.75" customHeight="1" x14ac:dyDescent="0.2">
      <c r="B484" s="302"/>
    </row>
    <row r="485" spans="2:2" ht="15.75" customHeight="1" x14ac:dyDescent="0.2">
      <c r="B485" s="302"/>
    </row>
    <row r="486" spans="2:2" ht="15.75" customHeight="1" x14ac:dyDescent="0.2">
      <c r="B486" s="302"/>
    </row>
    <row r="487" spans="2:2" ht="15.75" customHeight="1" x14ac:dyDescent="0.2">
      <c r="B487" s="302"/>
    </row>
    <row r="488" spans="2:2" ht="15.75" customHeight="1" x14ac:dyDescent="0.2">
      <c r="B488" s="302"/>
    </row>
    <row r="489" spans="2:2" ht="15.75" customHeight="1" x14ac:dyDescent="0.2">
      <c r="B489" s="302"/>
    </row>
    <row r="490" spans="2:2" ht="15.75" customHeight="1" x14ac:dyDescent="0.2">
      <c r="B490" s="302"/>
    </row>
    <row r="491" spans="2:2" ht="15.75" customHeight="1" x14ac:dyDescent="0.2">
      <c r="B491" s="302"/>
    </row>
    <row r="492" spans="2:2" ht="15.75" customHeight="1" x14ac:dyDescent="0.2">
      <c r="B492" s="302"/>
    </row>
    <row r="493" spans="2:2" ht="15.75" customHeight="1" x14ac:dyDescent="0.2">
      <c r="B493" s="302"/>
    </row>
    <row r="494" spans="2:2" ht="15.75" customHeight="1" x14ac:dyDescent="0.2">
      <c r="B494" s="302"/>
    </row>
    <row r="495" spans="2:2" ht="15.75" customHeight="1" x14ac:dyDescent="0.2">
      <c r="B495" s="302"/>
    </row>
    <row r="496" spans="2:2" ht="15.75" customHeight="1" x14ac:dyDescent="0.2">
      <c r="B496" s="302"/>
    </row>
    <row r="497" spans="2:2" ht="15.75" customHeight="1" x14ac:dyDescent="0.2">
      <c r="B497" s="302"/>
    </row>
    <row r="498" spans="2:2" ht="15.75" customHeight="1" x14ac:dyDescent="0.2">
      <c r="B498" s="302"/>
    </row>
    <row r="499" spans="2:2" ht="15.75" customHeight="1" x14ac:dyDescent="0.2">
      <c r="B499" s="302"/>
    </row>
    <row r="500" spans="2:2" ht="15.75" customHeight="1" x14ac:dyDescent="0.2">
      <c r="B500" s="302"/>
    </row>
    <row r="501" spans="2:2" ht="15.75" customHeight="1" x14ac:dyDescent="0.2">
      <c r="B501" s="302"/>
    </row>
    <row r="502" spans="2:2" ht="15.75" customHeight="1" x14ac:dyDescent="0.2">
      <c r="B502" s="302"/>
    </row>
    <row r="503" spans="2:2" ht="15.75" customHeight="1" x14ac:dyDescent="0.2">
      <c r="B503" s="302"/>
    </row>
    <row r="504" spans="2:2" ht="15.75" customHeight="1" x14ac:dyDescent="0.2">
      <c r="B504" s="302"/>
    </row>
    <row r="505" spans="2:2" ht="15.75" customHeight="1" x14ac:dyDescent="0.2">
      <c r="B505" s="302"/>
    </row>
    <row r="506" spans="2:2" ht="15.75" customHeight="1" x14ac:dyDescent="0.2">
      <c r="B506" s="302"/>
    </row>
    <row r="507" spans="2:2" ht="15.75" customHeight="1" x14ac:dyDescent="0.2">
      <c r="B507" s="302"/>
    </row>
    <row r="508" spans="2:2" ht="15.75" customHeight="1" x14ac:dyDescent="0.2">
      <c r="B508" s="302"/>
    </row>
    <row r="509" spans="2:2" ht="15.75" customHeight="1" x14ac:dyDescent="0.2">
      <c r="B509" s="302"/>
    </row>
    <row r="510" spans="2:2" ht="15.75" customHeight="1" x14ac:dyDescent="0.2">
      <c r="B510" s="302"/>
    </row>
    <row r="511" spans="2:2" ht="15.75" customHeight="1" x14ac:dyDescent="0.2">
      <c r="B511" s="302"/>
    </row>
    <row r="512" spans="2:2" ht="15.75" customHeight="1" x14ac:dyDescent="0.2">
      <c r="B512" s="302"/>
    </row>
    <row r="513" spans="2:2" ht="15.75" customHeight="1" x14ac:dyDescent="0.2">
      <c r="B513" s="302"/>
    </row>
    <row r="514" spans="2:2" ht="15.75" customHeight="1" x14ac:dyDescent="0.2">
      <c r="B514" s="302"/>
    </row>
    <row r="515" spans="2:2" ht="15.75" customHeight="1" x14ac:dyDescent="0.2">
      <c r="B515" s="302"/>
    </row>
    <row r="516" spans="2:2" ht="15.75" customHeight="1" x14ac:dyDescent="0.2">
      <c r="B516" s="302"/>
    </row>
    <row r="517" spans="2:2" ht="15.75" customHeight="1" x14ac:dyDescent="0.2">
      <c r="B517" s="302"/>
    </row>
    <row r="518" spans="2:2" ht="15.75" customHeight="1" x14ac:dyDescent="0.2">
      <c r="B518" s="302"/>
    </row>
    <row r="519" spans="2:2" ht="15.75" customHeight="1" x14ac:dyDescent="0.2">
      <c r="B519" s="302"/>
    </row>
    <row r="520" spans="2:2" ht="15.75" customHeight="1" x14ac:dyDescent="0.2">
      <c r="B520" s="302"/>
    </row>
    <row r="521" spans="2:2" ht="15.75" customHeight="1" x14ac:dyDescent="0.2">
      <c r="B521" s="302"/>
    </row>
    <row r="522" spans="2:2" ht="15.75" customHeight="1" x14ac:dyDescent="0.2">
      <c r="B522" s="302"/>
    </row>
    <row r="523" spans="2:2" ht="15.75" customHeight="1" x14ac:dyDescent="0.2">
      <c r="B523" s="302"/>
    </row>
    <row r="524" spans="2:2" ht="15.75" customHeight="1" x14ac:dyDescent="0.2">
      <c r="B524" s="302"/>
    </row>
    <row r="525" spans="2:2" ht="15.75" customHeight="1" x14ac:dyDescent="0.2">
      <c r="B525" s="302"/>
    </row>
    <row r="526" spans="2:2" ht="15.75" customHeight="1" x14ac:dyDescent="0.2">
      <c r="B526" s="302"/>
    </row>
    <row r="527" spans="2:2" ht="15.75" customHeight="1" x14ac:dyDescent="0.2">
      <c r="B527" s="302"/>
    </row>
    <row r="528" spans="2:2" ht="15.75" customHeight="1" x14ac:dyDescent="0.2">
      <c r="B528" s="302"/>
    </row>
    <row r="529" spans="2:2" ht="15.75" customHeight="1" x14ac:dyDescent="0.2">
      <c r="B529" s="302"/>
    </row>
    <row r="530" spans="2:2" ht="15.75" customHeight="1" x14ac:dyDescent="0.2">
      <c r="B530" s="302"/>
    </row>
    <row r="531" spans="2:2" ht="15.75" customHeight="1" x14ac:dyDescent="0.2">
      <c r="B531" s="302"/>
    </row>
    <row r="532" spans="2:2" ht="15.75" customHeight="1" x14ac:dyDescent="0.2">
      <c r="B532" s="302"/>
    </row>
    <row r="533" spans="2:2" ht="15.75" customHeight="1" x14ac:dyDescent="0.2">
      <c r="B533" s="302"/>
    </row>
    <row r="534" spans="2:2" ht="15.75" customHeight="1" x14ac:dyDescent="0.2">
      <c r="B534" s="302"/>
    </row>
    <row r="535" spans="2:2" ht="15.75" customHeight="1" x14ac:dyDescent="0.2">
      <c r="B535" s="302"/>
    </row>
    <row r="536" spans="2:2" ht="15.75" customHeight="1" x14ac:dyDescent="0.2">
      <c r="B536" s="302"/>
    </row>
    <row r="537" spans="2:2" ht="15.75" customHeight="1" x14ac:dyDescent="0.2">
      <c r="B537" s="302"/>
    </row>
    <row r="538" spans="2:2" ht="15.75" customHeight="1" x14ac:dyDescent="0.2">
      <c r="B538" s="302"/>
    </row>
    <row r="539" spans="2:2" ht="15.75" customHeight="1" x14ac:dyDescent="0.2">
      <c r="B539" s="302"/>
    </row>
    <row r="540" spans="2:2" ht="15.75" customHeight="1" x14ac:dyDescent="0.2">
      <c r="B540" s="302"/>
    </row>
    <row r="541" spans="2:2" ht="15.75" customHeight="1" x14ac:dyDescent="0.2">
      <c r="B541" s="302"/>
    </row>
    <row r="542" spans="2:2" ht="15.75" customHeight="1" x14ac:dyDescent="0.2">
      <c r="B542" s="302"/>
    </row>
    <row r="543" spans="2:2" ht="15.75" customHeight="1" x14ac:dyDescent="0.2">
      <c r="B543" s="302"/>
    </row>
    <row r="544" spans="2:2" ht="15.75" customHeight="1" x14ac:dyDescent="0.2">
      <c r="B544" s="302"/>
    </row>
    <row r="545" spans="2:2" ht="15.75" customHeight="1" x14ac:dyDescent="0.2">
      <c r="B545" s="302"/>
    </row>
    <row r="546" spans="2:2" ht="15.75" customHeight="1" x14ac:dyDescent="0.2">
      <c r="B546" s="302"/>
    </row>
    <row r="547" spans="2:2" ht="15.75" customHeight="1" x14ac:dyDescent="0.2">
      <c r="B547" s="302"/>
    </row>
    <row r="548" spans="2:2" ht="15.75" customHeight="1" x14ac:dyDescent="0.2">
      <c r="B548" s="302"/>
    </row>
    <row r="549" spans="2:2" ht="15.75" customHeight="1" x14ac:dyDescent="0.2">
      <c r="B549" s="302"/>
    </row>
    <row r="550" spans="2:2" ht="15.75" customHeight="1" x14ac:dyDescent="0.2">
      <c r="B550" s="302"/>
    </row>
    <row r="551" spans="2:2" ht="15.75" customHeight="1" x14ac:dyDescent="0.2">
      <c r="B551" s="302"/>
    </row>
    <row r="552" spans="2:2" ht="15.75" customHeight="1" x14ac:dyDescent="0.2">
      <c r="B552" s="302"/>
    </row>
    <row r="553" spans="2:2" ht="15.75" customHeight="1" x14ac:dyDescent="0.2">
      <c r="B553" s="302"/>
    </row>
    <row r="554" spans="2:2" ht="15.75" customHeight="1" x14ac:dyDescent="0.2">
      <c r="B554" s="302"/>
    </row>
    <row r="555" spans="2:2" ht="15.75" customHeight="1" x14ac:dyDescent="0.2">
      <c r="B555" s="302"/>
    </row>
    <row r="556" spans="2:2" ht="15.75" customHeight="1" x14ac:dyDescent="0.2">
      <c r="B556" s="302"/>
    </row>
    <row r="557" spans="2:2" ht="15.75" customHeight="1" x14ac:dyDescent="0.2">
      <c r="B557" s="302"/>
    </row>
    <row r="558" spans="2:2" ht="15.75" customHeight="1" x14ac:dyDescent="0.2">
      <c r="B558" s="302"/>
    </row>
    <row r="559" spans="2:2" ht="15.75" customHeight="1" x14ac:dyDescent="0.2">
      <c r="B559" s="302"/>
    </row>
    <row r="560" spans="2:2" ht="15.75" customHeight="1" x14ac:dyDescent="0.2">
      <c r="B560" s="302"/>
    </row>
    <row r="561" spans="2:2" ht="15.75" customHeight="1" x14ac:dyDescent="0.2">
      <c r="B561" s="302"/>
    </row>
    <row r="562" spans="2:2" ht="15.75" customHeight="1" x14ac:dyDescent="0.2">
      <c r="B562" s="302"/>
    </row>
    <row r="563" spans="2:2" ht="15.75" customHeight="1" x14ac:dyDescent="0.2">
      <c r="B563" s="302"/>
    </row>
    <row r="564" spans="2:2" ht="15.75" customHeight="1" x14ac:dyDescent="0.2">
      <c r="B564" s="302"/>
    </row>
    <row r="565" spans="2:2" ht="15.75" customHeight="1" x14ac:dyDescent="0.2">
      <c r="B565" s="302"/>
    </row>
    <row r="566" spans="2:2" ht="15.75" customHeight="1" x14ac:dyDescent="0.2">
      <c r="B566" s="302"/>
    </row>
    <row r="567" spans="2:2" ht="15.75" customHeight="1" x14ac:dyDescent="0.2">
      <c r="B567" s="302"/>
    </row>
    <row r="568" spans="2:2" ht="15.75" customHeight="1" x14ac:dyDescent="0.2">
      <c r="B568" s="302"/>
    </row>
    <row r="569" spans="2:2" ht="15.75" customHeight="1" x14ac:dyDescent="0.2">
      <c r="B569" s="302"/>
    </row>
    <row r="570" spans="2:2" ht="15.75" customHeight="1" x14ac:dyDescent="0.2">
      <c r="B570" s="302"/>
    </row>
    <row r="571" spans="2:2" ht="15.75" customHeight="1" x14ac:dyDescent="0.2">
      <c r="B571" s="302"/>
    </row>
    <row r="572" spans="2:2" ht="15.75" customHeight="1" x14ac:dyDescent="0.2">
      <c r="B572" s="302"/>
    </row>
    <row r="573" spans="2:2" ht="15.75" customHeight="1" x14ac:dyDescent="0.2">
      <c r="B573" s="302"/>
    </row>
    <row r="574" spans="2:2" ht="15.75" customHeight="1" x14ac:dyDescent="0.2">
      <c r="B574" s="302"/>
    </row>
    <row r="575" spans="2:2" ht="15.75" customHeight="1" x14ac:dyDescent="0.2">
      <c r="B575" s="302"/>
    </row>
    <row r="576" spans="2:2" ht="15.75" customHeight="1" x14ac:dyDescent="0.2">
      <c r="B576" s="302"/>
    </row>
    <row r="577" spans="2:2" ht="15.75" customHeight="1" x14ac:dyDescent="0.2">
      <c r="B577" s="302"/>
    </row>
    <row r="578" spans="2:2" ht="15.75" customHeight="1" x14ac:dyDescent="0.2">
      <c r="B578" s="302"/>
    </row>
    <row r="579" spans="2:2" ht="15.75" customHeight="1" x14ac:dyDescent="0.2">
      <c r="B579" s="302"/>
    </row>
    <row r="580" spans="2:2" ht="15.75" customHeight="1" x14ac:dyDescent="0.2">
      <c r="B580" s="302"/>
    </row>
    <row r="581" spans="2:2" ht="15.75" customHeight="1" x14ac:dyDescent="0.2">
      <c r="B581" s="302"/>
    </row>
    <row r="582" spans="2:2" ht="15.75" customHeight="1" x14ac:dyDescent="0.2">
      <c r="B582" s="302"/>
    </row>
    <row r="583" spans="2:2" ht="15.75" customHeight="1" x14ac:dyDescent="0.2">
      <c r="B583" s="302"/>
    </row>
    <row r="584" spans="2:2" ht="15.75" customHeight="1" x14ac:dyDescent="0.2">
      <c r="B584" s="302"/>
    </row>
    <row r="585" spans="2:2" ht="15.75" customHeight="1" x14ac:dyDescent="0.2">
      <c r="B585" s="302"/>
    </row>
    <row r="586" spans="2:2" ht="15.75" customHeight="1" x14ac:dyDescent="0.2">
      <c r="B586" s="302"/>
    </row>
    <row r="587" spans="2:2" ht="15.75" customHeight="1" x14ac:dyDescent="0.2">
      <c r="B587" s="302"/>
    </row>
    <row r="588" spans="2:2" ht="15.75" customHeight="1" x14ac:dyDescent="0.2">
      <c r="B588" s="302"/>
    </row>
    <row r="589" spans="2:2" ht="15.75" customHeight="1" x14ac:dyDescent="0.2">
      <c r="B589" s="302"/>
    </row>
    <row r="590" spans="2:2" ht="15.75" customHeight="1" x14ac:dyDescent="0.2">
      <c r="B590" s="302"/>
    </row>
    <row r="591" spans="2:2" ht="15.75" customHeight="1" x14ac:dyDescent="0.2">
      <c r="B591" s="302"/>
    </row>
    <row r="592" spans="2:2" ht="15.75" customHeight="1" x14ac:dyDescent="0.2">
      <c r="B592" s="302"/>
    </row>
    <row r="593" spans="2:2" ht="15.75" customHeight="1" x14ac:dyDescent="0.2">
      <c r="B593" s="302"/>
    </row>
    <row r="594" spans="2:2" ht="15.75" customHeight="1" x14ac:dyDescent="0.2">
      <c r="B594" s="302"/>
    </row>
    <row r="595" spans="2:2" ht="15.75" customHeight="1" x14ac:dyDescent="0.2">
      <c r="B595" s="302"/>
    </row>
    <row r="596" spans="2:2" ht="15.75" customHeight="1" x14ac:dyDescent="0.2">
      <c r="B596" s="302"/>
    </row>
    <row r="597" spans="2:2" ht="15.75" customHeight="1" x14ac:dyDescent="0.2">
      <c r="B597" s="302"/>
    </row>
    <row r="598" spans="2:2" ht="15.75" customHeight="1" x14ac:dyDescent="0.2">
      <c r="B598" s="302"/>
    </row>
    <row r="599" spans="2:2" ht="15.75" customHeight="1" x14ac:dyDescent="0.2">
      <c r="B599" s="302"/>
    </row>
    <row r="600" spans="2:2" ht="15.75" customHeight="1" x14ac:dyDescent="0.2">
      <c r="B600" s="302"/>
    </row>
    <row r="601" spans="2:2" ht="15.75" customHeight="1" x14ac:dyDescent="0.2">
      <c r="B601" s="302"/>
    </row>
    <row r="602" spans="2:2" ht="15.75" customHeight="1" x14ac:dyDescent="0.2">
      <c r="B602" s="302"/>
    </row>
    <row r="603" spans="2:2" ht="15.75" customHeight="1" x14ac:dyDescent="0.2">
      <c r="B603" s="302"/>
    </row>
    <row r="604" spans="2:2" ht="15.75" customHeight="1" x14ac:dyDescent="0.2">
      <c r="B604" s="302"/>
    </row>
    <row r="605" spans="2:2" ht="15.75" customHeight="1" x14ac:dyDescent="0.2">
      <c r="B605" s="302"/>
    </row>
    <row r="606" spans="2:2" ht="15.75" customHeight="1" x14ac:dyDescent="0.2">
      <c r="B606" s="302"/>
    </row>
    <row r="607" spans="2:2" ht="15.75" customHeight="1" x14ac:dyDescent="0.2">
      <c r="B607" s="302"/>
    </row>
    <row r="608" spans="2:2" ht="15.75" customHeight="1" x14ac:dyDescent="0.2">
      <c r="B608" s="302"/>
    </row>
    <row r="609" spans="2:2" ht="15.75" customHeight="1" x14ac:dyDescent="0.2">
      <c r="B609" s="302"/>
    </row>
    <row r="610" spans="2:2" ht="15.75" customHeight="1" x14ac:dyDescent="0.2">
      <c r="B610" s="302"/>
    </row>
    <row r="611" spans="2:2" ht="15.75" customHeight="1" x14ac:dyDescent="0.2">
      <c r="B611" s="302"/>
    </row>
    <row r="612" spans="2:2" ht="15.75" customHeight="1" x14ac:dyDescent="0.2">
      <c r="B612" s="302"/>
    </row>
    <row r="613" spans="2:2" ht="15.75" customHeight="1" x14ac:dyDescent="0.2">
      <c r="B613" s="302"/>
    </row>
    <row r="614" spans="2:2" ht="15.75" customHeight="1" x14ac:dyDescent="0.2">
      <c r="B614" s="302"/>
    </row>
    <row r="615" spans="2:2" ht="15.75" customHeight="1" x14ac:dyDescent="0.2">
      <c r="B615" s="302"/>
    </row>
    <row r="616" spans="2:2" ht="15.75" customHeight="1" x14ac:dyDescent="0.2">
      <c r="B616" s="302"/>
    </row>
    <row r="617" spans="2:2" ht="15.75" customHeight="1" x14ac:dyDescent="0.2">
      <c r="B617" s="302"/>
    </row>
    <row r="618" spans="2:2" ht="15.75" customHeight="1" x14ac:dyDescent="0.2">
      <c r="B618" s="302"/>
    </row>
    <row r="619" spans="2:2" ht="15.75" customHeight="1" x14ac:dyDescent="0.2">
      <c r="B619" s="302"/>
    </row>
    <row r="620" spans="2:2" ht="15.75" customHeight="1" x14ac:dyDescent="0.2">
      <c r="B620" s="302"/>
    </row>
    <row r="621" spans="2:2" ht="15.75" customHeight="1" x14ac:dyDescent="0.2">
      <c r="B621" s="302"/>
    </row>
    <row r="622" spans="2:2" ht="15.75" customHeight="1" x14ac:dyDescent="0.2">
      <c r="B622" s="302"/>
    </row>
    <row r="623" spans="2:2" ht="15.75" customHeight="1" x14ac:dyDescent="0.2">
      <c r="B623" s="302"/>
    </row>
    <row r="624" spans="2:2" ht="15.75" customHeight="1" x14ac:dyDescent="0.2">
      <c r="B624" s="302"/>
    </row>
    <row r="625" spans="2:2" ht="15.75" customHeight="1" x14ac:dyDescent="0.2">
      <c r="B625" s="302"/>
    </row>
    <row r="626" spans="2:2" ht="15.75" customHeight="1" x14ac:dyDescent="0.2">
      <c r="B626" s="302"/>
    </row>
    <row r="627" spans="2:2" ht="15.75" customHeight="1" x14ac:dyDescent="0.2">
      <c r="B627" s="302"/>
    </row>
    <row r="628" spans="2:2" ht="15.75" customHeight="1" x14ac:dyDescent="0.2">
      <c r="B628" s="302"/>
    </row>
    <row r="629" spans="2:2" ht="15.75" customHeight="1" x14ac:dyDescent="0.2">
      <c r="B629" s="302"/>
    </row>
    <row r="630" spans="2:2" ht="15.75" customHeight="1" x14ac:dyDescent="0.2">
      <c r="B630" s="302"/>
    </row>
    <row r="631" spans="2:2" ht="15.75" customHeight="1" x14ac:dyDescent="0.2">
      <c r="B631" s="302"/>
    </row>
    <row r="632" spans="2:2" ht="15.75" customHeight="1" x14ac:dyDescent="0.2">
      <c r="B632" s="302"/>
    </row>
    <row r="633" spans="2:2" ht="15.75" customHeight="1" x14ac:dyDescent="0.2">
      <c r="B633" s="302"/>
    </row>
    <row r="634" spans="2:2" ht="15.75" customHeight="1" x14ac:dyDescent="0.2">
      <c r="B634" s="302"/>
    </row>
    <row r="635" spans="2:2" ht="15.75" customHeight="1" x14ac:dyDescent="0.2">
      <c r="B635" s="302"/>
    </row>
    <row r="636" spans="2:2" ht="15.75" customHeight="1" x14ac:dyDescent="0.2">
      <c r="B636" s="302"/>
    </row>
    <row r="637" spans="2:2" ht="15.75" customHeight="1" x14ac:dyDescent="0.2">
      <c r="B637" s="302"/>
    </row>
    <row r="638" spans="2:2" ht="15.75" customHeight="1" x14ac:dyDescent="0.2">
      <c r="B638" s="302"/>
    </row>
    <row r="639" spans="2:2" ht="15.75" customHeight="1" x14ac:dyDescent="0.2">
      <c r="B639" s="302"/>
    </row>
    <row r="640" spans="2:2" ht="15.75" customHeight="1" x14ac:dyDescent="0.2">
      <c r="B640" s="302"/>
    </row>
    <row r="641" spans="2:2" ht="15.75" customHeight="1" x14ac:dyDescent="0.2">
      <c r="B641" s="302"/>
    </row>
    <row r="642" spans="2:2" ht="15.75" customHeight="1" x14ac:dyDescent="0.2">
      <c r="B642" s="302"/>
    </row>
    <row r="643" spans="2:2" ht="15.75" customHeight="1" x14ac:dyDescent="0.2">
      <c r="B643" s="302"/>
    </row>
    <row r="644" spans="2:2" ht="15.75" customHeight="1" x14ac:dyDescent="0.2">
      <c r="B644" s="302"/>
    </row>
    <row r="645" spans="2:2" ht="15.75" customHeight="1" x14ac:dyDescent="0.2">
      <c r="B645" s="302"/>
    </row>
    <row r="646" spans="2:2" ht="15.75" customHeight="1" x14ac:dyDescent="0.2">
      <c r="B646" s="302"/>
    </row>
    <row r="647" spans="2:2" ht="15.75" customHeight="1" x14ac:dyDescent="0.2">
      <c r="B647" s="302"/>
    </row>
    <row r="648" spans="2:2" ht="15.75" customHeight="1" x14ac:dyDescent="0.2">
      <c r="B648" s="302"/>
    </row>
    <row r="649" spans="2:2" ht="15.75" customHeight="1" x14ac:dyDescent="0.2">
      <c r="B649" s="302"/>
    </row>
    <row r="650" spans="2:2" ht="15.75" customHeight="1" x14ac:dyDescent="0.2">
      <c r="B650" s="302"/>
    </row>
    <row r="651" spans="2:2" ht="15.75" customHeight="1" x14ac:dyDescent="0.2">
      <c r="B651" s="302"/>
    </row>
    <row r="652" spans="2:2" ht="15.75" customHeight="1" x14ac:dyDescent="0.2">
      <c r="B652" s="302"/>
    </row>
    <row r="653" spans="2:2" ht="15.75" customHeight="1" x14ac:dyDescent="0.2">
      <c r="B653" s="302"/>
    </row>
    <row r="654" spans="2:2" ht="15.75" customHeight="1" x14ac:dyDescent="0.2">
      <c r="B654" s="302"/>
    </row>
    <row r="655" spans="2:2" ht="15.75" customHeight="1" x14ac:dyDescent="0.2">
      <c r="B655" s="302"/>
    </row>
    <row r="656" spans="2:2" ht="15.75" customHeight="1" x14ac:dyDescent="0.2">
      <c r="B656" s="302"/>
    </row>
    <row r="657" spans="2:2" ht="15.75" customHeight="1" x14ac:dyDescent="0.2">
      <c r="B657" s="302"/>
    </row>
    <row r="658" spans="2:2" ht="15.75" customHeight="1" x14ac:dyDescent="0.2">
      <c r="B658" s="302"/>
    </row>
    <row r="659" spans="2:2" ht="15.75" customHeight="1" x14ac:dyDescent="0.2">
      <c r="B659" s="302"/>
    </row>
    <row r="660" spans="2:2" ht="15.75" customHeight="1" x14ac:dyDescent="0.2">
      <c r="B660" s="302"/>
    </row>
    <row r="661" spans="2:2" ht="15.75" customHeight="1" x14ac:dyDescent="0.2">
      <c r="B661" s="302"/>
    </row>
    <row r="662" spans="2:2" ht="15.75" customHeight="1" x14ac:dyDescent="0.2">
      <c r="B662" s="302"/>
    </row>
    <row r="663" spans="2:2" ht="15.75" customHeight="1" x14ac:dyDescent="0.2">
      <c r="B663" s="302"/>
    </row>
    <row r="664" spans="2:2" ht="15.75" customHeight="1" x14ac:dyDescent="0.2">
      <c r="B664" s="302"/>
    </row>
    <row r="665" spans="2:2" ht="15.75" customHeight="1" x14ac:dyDescent="0.2">
      <c r="B665" s="302"/>
    </row>
    <row r="666" spans="2:2" ht="15.75" customHeight="1" x14ac:dyDescent="0.2">
      <c r="B666" s="302"/>
    </row>
    <row r="667" spans="2:2" ht="15.75" customHeight="1" x14ac:dyDescent="0.2">
      <c r="B667" s="302"/>
    </row>
    <row r="668" spans="2:2" ht="15.75" customHeight="1" x14ac:dyDescent="0.2">
      <c r="B668" s="302"/>
    </row>
    <row r="669" spans="2:2" ht="15.75" customHeight="1" x14ac:dyDescent="0.2">
      <c r="B669" s="302"/>
    </row>
    <row r="670" spans="2:2" ht="15.75" customHeight="1" x14ac:dyDescent="0.2">
      <c r="B670" s="302"/>
    </row>
    <row r="671" spans="2:2" ht="15.75" customHeight="1" x14ac:dyDescent="0.2">
      <c r="B671" s="302"/>
    </row>
    <row r="672" spans="2:2" ht="15.75" customHeight="1" x14ac:dyDescent="0.2">
      <c r="B672" s="302"/>
    </row>
    <row r="673" spans="2:2" ht="15.75" customHeight="1" x14ac:dyDescent="0.2">
      <c r="B673" s="302"/>
    </row>
    <row r="674" spans="2:2" ht="15.75" customHeight="1" x14ac:dyDescent="0.2">
      <c r="B674" s="302"/>
    </row>
    <row r="675" spans="2:2" ht="15.75" customHeight="1" x14ac:dyDescent="0.2">
      <c r="B675" s="302"/>
    </row>
    <row r="676" spans="2:2" ht="15.75" customHeight="1" x14ac:dyDescent="0.2">
      <c r="B676" s="302"/>
    </row>
    <row r="677" spans="2:2" ht="15.75" customHeight="1" x14ac:dyDescent="0.2">
      <c r="B677" s="302"/>
    </row>
    <row r="678" spans="2:2" ht="15.75" customHeight="1" x14ac:dyDescent="0.2">
      <c r="B678" s="302"/>
    </row>
    <row r="679" spans="2:2" ht="15.75" customHeight="1" x14ac:dyDescent="0.2">
      <c r="B679" s="302"/>
    </row>
    <row r="680" spans="2:2" ht="15.75" customHeight="1" x14ac:dyDescent="0.2">
      <c r="B680" s="302"/>
    </row>
    <row r="681" spans="2:2" ht="15.75" customHeight="1" x14ac:dyDescent="0.2">
      <c r="B681" s="302"/>
    </row>
    <row r="682" spans="2:2" ht="15.75" customHeight="1" x14ac:dyDescent="0.2">
      <c r="B682" s="302"/>
    </row>
    <row r="683" spans="2:2" ht="15.75" customHeight="1" x14ac:dyDescent="0.2">
      <c r="B683" s="302"/>
    </row>
    <row r="684" spans="2:2" ht="15.75" customHeight="1" x14ac:dyDescent="0.2">
      <c r="B684" s="302"/>
    </row>
    <row r="685" spans="2:2" ht="15.75" customHeight="1" x14ac:dyDescent="0.2">
      <c r="B685" s="302"/>
    </row>
    <row r="686" spans="2:2" ht="15.75" customHeight="1" x14ac:dyDescent="0.2">
      <c r="B686" s="302"/>
    </row>
    <row r="687" spans="2:2" ht="15.75" customHeight="1" x14ac:dyDescent="0.2">
      <c r="B687" s="302"/>
    </row>
    <row r="688" spans="2:2" ht="15.75" customHeight="1" x14ac:dyDescent="0.2">
      <c r="B688" s="302"/>
    </row>
    <row r="689" spans="2:2" ht="15.75" customHeight="1" x14ac:dyDescent="0.2">
      <c r="B689" s="302"/>
    </row>
    <row r="690" spans="2:2" ht="15.75" customHeight="1" x14ac:dyDescent="0.2">
      <c r="B690" s="302"/>
    </row>
    <row r="691" spans="2:2" ht="15.75" customHeight="1" x14ac:dyDescent="0.2">
      <c r="B691" s="302"/>
    </row>
    <row r="692" spans="2:2" ht="15.75" customHeight="1" x14ac:dyDescent="0.2">
      <c r="B692" s="302"/>
    </row>
    <row r="693" spans="2:2" ht="15.75" customHeight="1" x14ac:dyDescent="0.2">
      <c r="B693" s="302"/>
    </row>
    <row r="694" spans="2:2" ht="15.75" customHeight="1" x14ac:dyDescent="0.2">
      <c r="B694" s="302"/>
    </row>
    <row r="695" spans="2:2" ht="15.75" customHeight="1" x14ac:dyDescent="0.2">
      <c r="B695" s="302"/>
    </row>
    <row r="696" spans="2:2" ht="15.75" customHeight="1" x14ac:dyDescent="0.2">
      <c r="B696" s="302"/>
    </row>
    <row r="697" spans="2:2" ht="15.75" customHeight="1" x14ac:dyDescent="0.2">
      <c r="B697" s="302"/>
    </row>
    <row r="698" spans="2:2" ht="15.75" customHeight="1" x14ac:dyDescent="0.2">
      <c r="B698" s="302"/>
    </row>
    <row r="699" spans="2:2" ht="15.75" customHeight="1" x14ac:dyDescent="0.2">
      <c r="B699" s="302"/>
    </row>
    <row r="700" spans="2:2" ht="15.75" customHeight="1" x14ac:dyDescent="0.2">
      <c r="B700" s="302"/>
    </row>
    <row r="701" spans="2:2" ht="15.75" customHeight="1" x14ac:dyDescent="0.2">
      <c r="B701" s="302"/>
    </row>
    <row r="702" spans="2:2" ht="15.75" customHeight="1" x14ac:dyDescent="0.2">
      <c r="B702" s="302"/>
    </row>
    <row r="703" spans="2:2" ht="15.75" customHeight="1" x14ac:dyDescent="0.2">
      <c r="B703" s="302"/>
    </row>
    <row r="704" spans="2:2" ht="15.75" customHeight="1" x14ac:dyDescent="0.2">
      <c r="B704" s="302"/>
    </row>
    <row r="705" spans="2:2" ht="15.75" customHeight="1" x14ac:dyDescent="0.2">
      <c r="B705" s="302"/>
    </row>
    <row r="706" spans="2:2" ht="15.75" customHeight="1" x14ac:dyDescent="0.2">
      <c r="B706" s="302"/>
    </row>
    <row r="707" spans="2:2" ht="15.75" customHeight="1" x14ac:dyDescent="0.2">
      <c r="B707" s="302"/>
    </row>
    <row r="708" spans="2:2" ht="15.75" customHeight="1" x14ac:dyDescent="0.2">
      <c r="B708" s="302"/>
    </row>
    <row r="709" spans="2:2" ht="15.75" customHeight="1" x14ac:dyDescent="0.2">
      <c r="B709" s="302"/>
    </row>
    <row r="710" spans="2:2" ht="15.75" customHeight="1" x14ac:dyDescent="0.2">
      <c r="B710" s="302"/>
    </row>
    <row r="711" spans="2:2" ht="15.75" customHeight="1" x14ac:dyDescent="0.2">
      <c r="B711" s="302"/>
    </row>
    <row r="712" spans="2:2" ht="15.75" customHeight="1" x14ac:dyDescent="0.2">
      <c r="B712" s="302"/>
    </row>
    <row r="713" spans="2:2" ht="15.75" customHeight="1" x14ac:dyDescent="0.2">
      <c r="B713" s="302"/>
    </row>
    <row r="714" spans="2:2" ht="15.75" customHeight="1" x14ac:dyDescent="0.2">
      <c r="B714" s="302"/>
    </row>
    <row r="715" spans="2:2" ht="15.75" customHeight="1" x14ac:dyDescent="0.2">
      <c r="B715" s="302"/>
    </row>
    <row r="716" spans="2:2" ht="15.75" customHeight="1" x14ac:dyDescent="0.2">
      <c r="B716" s="302"/>
    </row>
    <row r="717" spans="2:2" ht="15.75" customHeight="1" x14ac:dyDescent="0.2">
      <c r="B717" s="302"/>
    </row>
    <row r="718" spans="2:2" ht="15.75" customHeight="1" x14ac:dyDescent="0.2">
      <c r="B718" s="302"/>
    </row>
    <row r="719" spans="2:2" ht="15.75" customHeight="1" x14ac:dyDescent="0.2">
      <c r="B719" s="302"/>
    </row>
    <row r="720" spans="2:2" ht="15.75" customHeight="1" x14ac:dyDescent="0.2">
      <c r="B720" s="302"/>
    </row>
    <row r="721" spans="2:2" ht="15.75" customHeight="1" x14ac:dyDescent="0.2">
      <c r="B721" s="302"/>
    </row>
    <row r="722" spans="2:2" ht="15.75" customHeight="1" x14ac:dyDescent="0.2">
      <c r="B722" s="302"/>
    </row>
    <row r="723" spans="2:2" ht="15.75" customHeight="1" x14ac:dyDescent="0.2">
      <c r="B723" s="302"/>
    </row>
    <row r="724" spans="2:2" ht="15.75" customHeight="1" x14ac:dyDescent="0.2">
      <c r="B724" s="302"/>
    </row>
    <row r="725" spans="2:2" ht="15.75" customHeight="1" x14ac:dyDescent="0.2">
      <c r="B725" s="302"/>
    </row>
    <row r="726" spans="2:2" ht="15.75" customHeight="1" x14ac:dyDescent="0.2">
      <c r="B726" s="302"/>
    </row>
    <row r="727" spans="2:2" ht="15.75" customHeight="1" x14ac:dyDescent="0.2">
      <c r="B727" s="302"/>
    </row>
    <row r="728" spans="2:2" ht="15.75" customHeight="1" x14ac:dyDescent="0.2">
      <c r="B728" s="302"/>
    </row>
    <row r="729" spans="2:2" ht="15.75" customHeight="1" x14ac:dyDescent="0.2">
      <c r="B729" s="302"/>
    </row>
    <row r="730" spans="2:2" ht="15.75" customHeight="1" x14ac:dyDescent="0.2">
      <c r="B730" s="302"/>
    </row>
    <row r="731" spans="2:2" ht="15.75" customHeight="1" x14ac:dyDescent="0.2">
      <c r="B731" s="302"/>
    </row>
    <row r="732" spans="2:2" ht="15.75" customHeight="1" x14ac:dyDescent="0.2">
      <c r="B732" s="302"/>
    </row>
    <row r="733" spans="2:2" ht="15.75" customHeight="1" x14ac:dyDescent="0.2">
      <c r="B733" s="302"/>
    </row>
    <row r="734" spans="2:2" ht="15.75" customHeight="1" x14ac:dyDescent="0.2">
      <c r="B734" s="302"/>
    </row>
    <row r="735" spans="2:2" ht="15.75" customHeight="1" x14ac:dyDescent="0.2">
      <c r="B735" s="302"/>
    </row>
    <row r="736" spans="2:2" ht="15.75" customHeight="1" x14ac:dyDescent="0.2">
      <c r="B736" s="302"/>
    </row>
    <row r="737" spans="2:2" ht="15.75" customHeight="1" x14ac:dyDescent="0.2">
      <c r="B737" s="302"/>
    </row>
    <row r="738" spans="2:2" ht="15.75" customHeight="1" x14ac:dyDescent="0.2">
      <c r="B738" s="302"/>
    </row>
    <row r="739" spans="2:2" ht="15.75" customHeight="1" x14ac:dyDescent="0.2">
      <c r="B739" s="302"/>
    </row>
    <row r="740" spans="2:2" ht="15.75" customHeight="1" x14ac:dyDescent="0.2">
      <c r="B740" s="302"/>
    </row>
    <row r="741" spans="2:2" ht="15.75" customHeight="1" x14ac:dyDescent="0.2">
      <c r="B741" s="302"/>
    </row>
    <row r="742" spans="2:2" ht="15.75" customHeight="1" x14ac:dyDescent="0.2">
      <c r="B742" s="302"/>
    </row>
    <row r="743" spans="2:2" ht="15.75" customHeight="1" x14ac:dyDescent="0.2">
      <c r="B743" s="302"/>
    </row>
    <row r="744" spans="2:2" ht="15.75" customHeight="1" x14ac:dyDescent="0.2">
      <c r="B744" s="302"/>
    </row>
    <row r="745" spans="2:2" ht="15.75" customHeight="1" x14ac:dyDescent="0.2">
      <c r="B745" s="302"/>
    </row>
    <row r="746" spans="2:2" ht="15.75" customHeight="1" x14ac:dyDescent="0.2">
      <c r="B746" s="302"/>
    </row>
    <row r="747" spans="2:2" ht="15.75" customHeight="1" x14ac:dyDescent="0.2">
      <c r="B747" s="302"/>
    </row>
    <row r="748" spans="2:2" ht="15.75" customHeight="1" x14ac:dyDescent="0.2">
      <c r="B748" s="302"/>
    </row>
    <row r="749" spans="2:2" ht="15.75" customHeight="1" x14ac:dyDescent="0.2">
      <c r="B749" s="302"/>
    </row>
    <row r="750" spans="2:2" ht="15.75" customHeight="1" x14ac:dyDescent="0.2">
      <c r="B750" s="302"/>
    </row>
    <row r="751" spans="2:2" ht="15.75" customHeight="1" x14ac:dyDescent="0.2">
      <c r="B751" s="302"/>
    </row>
    <row r="752" spans="2:2" ht="15.75" customHeight="1" x14ac:dyDescent="0.2">
      <c r="B752" s="302"/>
    </row>
    <row r="753" spans="2:2" ht="15.75" customHeight="1" x14ac:dyDescent="0.2">
      <c r="B753" s="302"/>
    </row>
    <row r="754" spans="2:2" ht="15.75" customHeight="1" x14ac:dyDescent="0.2">
      <c r="B754" s="302"/>
    </row>
    <row r="755" spans="2:2" ht="15.75" customHeight="1" x14ac:dyDescent="0.2">
      <c r="B755" s="302"/>
    </row>
    <row r="756" spans="2:2" ht="15.75" customHeight="1" x14ac:dyDescent="0.2">
      <c r="B756" s="302"/>
    </row>
    <row r="757" spans="2:2" ht="15.75" customHeight="1" x14ac:dyDescent="0.2">
      <c r="B757" s="302"/>
    </row>
    <row r="758" spans="2:2" ht="15.75" customHeight="1" x14ac:dyDescent="0.2">
      <c r="B758" s="302"/>
    </row>
    <row r="759" spans="2:2" ht="15.75" customHeight="1" x14ac:dyDescent="0.2">
      <c r="B759" s="302"/>
    </row>
    <row r="760" spans="2:2" ht="15.75" customHeight="1" x14ac:dyDescent="0.2">
      <c r="B760" s="302"/>
    </row>
    <row r="761" spans="2:2" ht="15.75" customHeight="1" x14ac:dyDescent="0.2">
      <c r="B761" s="302"/>
    </row>
    <row r="762" spans="2:2" ht="15.75" customHeight="1" x14ac:dyDescent="0.2">
      <c r="B762" s="302"/>
    </row>
    <row r="763" spans="2:2" ht="15.75" customHeight="1" x14ac:dyDescent="0.2">
      <c r="B763" s="302"/>
    </row>
    <row r="764" spans="2:2" ht="15.75" customHeight="1" x14ac:dyDescent="0.2">
      <c r="B764" s="302"/>
    </row>
    <row r="765" spans="2:2" ht="15.75" customHeight="1" x14ac:dyDescent="0.2">
      <c r="B765" s="302"/>
    </row>
    <row r="766" spans="2:2" ht="15.75" customHeight="1" x14ac:dyDescent="0.2">
      <c r="B766" s="302"/>
    </row>
    <row r="767" spans="2:2" ht="15.75" customHeight="1" x14ac:dyDescent="0.2">
      <c r="B767" s="302"/>
    </row>
    <row r="768" spans="2:2" ht="15.75" customHeight="1" x14ac:dyDescent="0.2">
      <c r="B768" s="302"/>
    </row>
    <row r="769" spans="2:2" ht="15.75" customHeight="1" x14ac:dyDescent="0.2">
      <c r="B769" s="302"/>
    </row>
    <row r="770" spans="2:2" ht="15.75" customHeight="1" x14ac:dyDescent="0.2">
      <c r="B770" s="302"/>
    </row>
    <row r="771" spans="2:2" ht="15.75" customHeight="1" x14ac:dyDescent="0.2">
      <c r="B771" s="302"/>
    </row>
    <row r="772" spans="2:2" ht="15.75" customHeight="1" x14ac:dyDescent="0.2">
      <c r="B772" s="302"/>
    </row>
    <row r="773" spans="2:2" ht="15.75" customHeight="1" x14ac:dyDescent="0.2">
      <c r="B773" s="302"/>
    </row>
    <row r="774" spans="2:2" ht="15.75" customHeight="1" x14ac:dyDescent="0.2">
      <c r="B774" s="302"/>
    </row>
    <row r="775" spans="2:2" ht="15.75" customHeight="1" x14ac:dyDescent="0.2">
      <c r="B775" s="302"/>
    </row>
    <row r="776" spans="2:2" ht="15.75" customHeight="1" x14ac:dyDescent="0.2">
      <c r="B776" s="302"/>
    </row>
    <row r="777" spans="2:2" ht="15.75" customHeight="1" x14ac:dyDescent="0.2">
      <c r="B777" s="302"/>
    </row>
    <row r="778" spans="2:2" ht="15.75" customHeight="1" x14ac:dyDescent="0.2">
      <c r="B778" s="302"/>
    </row>
    <row r="779" spans="2:2" ht="15.75" customHeight="1" x14ac:dyDescent="0.2">
      <c r="B779" s="302"/>
    </row>
    <row r="780" spans="2:2" ht="15.75" customHeight="1" x14ac:dyDescent="0.2">
      <c r="B780" s="302"/>
    </row>
    <row r="781" spans="2:2" ht="15.75" customHeight="1" x14ac:dyDescent="0.2">
      <c r="B781" s="302"/>
    </row>
    <row r="782" spans="2:2" ht="15.75" customHeight="1" x14ac:dyDescent="0.2">
      <c r="B782" s="302"/>
    </row>
    <row r="783" spans="2:2" ht="15.75" customHeight="1" x14ac:dyDescent="0.2">
      <c r="B783" s="302"/>
    </row>
    <row r="784" spans="2:2" ht="15.75" customHeight="1" x14ac:dyDescent="0.2">
      <c r="B784" s="302"/>
    </row>
    <row r="785" spans="2:2" ht="15.75" customHeight="1" x14ac:dyDescent="0.2">
      <c r="B785" s="302"/>
    </row>
    <row r="786" spans="2:2" ht="15.75" customHeight="1" x14ac:dyDescent="0.2">
      <c r="B786" s="302"/>
    </row>
    <row r="787" spans="2:2" ht="15.75" customHeight="1" x14ac:dyDescent="0.2">
      <c r="B787" s="302"/>
    </row>
    <row r="788" spans="2:2" ht="15.75" customHeight="1" x14ac:dyDescent="0.2">
      <c r="B788" s="302"/>
    </row>
    <row r="789" spans="2:2" ht="15.75" customHeight="1" x14ac:dyDescent="0.2">
      <c r="B789" s="302"/>
    </row>
    <row r="790" spans="2:2" ht="15.75" customHeight="1" x14ac:dyDescent="0.2">
      <c r="B790" s="302"/>
    </row>
    <row r="791" spans="2:2" ht="15.75" customHeight="1" x14ac:dyDescent="0.2">
      <c r="B791" s="302"/>
    </row>
    <row r="792" spans="2:2" ht="15.75" customHeight="1" x14ac:dyDescent="0.2">
      <c r="B792" s="302"/>
    </row>
    <row r="793" spans="2:2" ht="15.75" customHeight="1" x14ac:dyDescent="0.2">
      <c r="B793" s="302"/>
    </row>
    <row r="794" spans="2:2" ht="15.75" customHeight="1" x14ac:dyDescent="0.2">
      <c r="B794" s="302"/>
    </row>
    <row r="795" spans="2:2" ht="15.75" customHeight="1" x14ac:dyDescent="0.2">
      <c r="B795" s="302"/>
    </row>
    <row r="796" spans="2:2" ht="15.75" customHeight="1" x14ac:dyDescent="0.2">
      <c r="B796" s="302"/>
    </row>
    <row r="797" spans="2:2" ht="15.75" customHeight="1" x14ac:dyDescent="0.2">
      <c r="B797" s="302"/>
    </row>
    <row r="798" spans="2:2" ht="15.75" customHeight="1" x14ac:dyDescent="0.2">
      <c r="B798" s="302"/>
    </row>
    <row r="799" spans="2:2" ht="15.75" customHeight="1" x14ac:dyDescent="0.2">
      <c r="B799" s="302"/>
    </row>
    <row r="800" spans="2:2" ht="15.75" customHeight="1" x14ac:dyDescent="0.2">
      <c r="B800" s="302"/>
    </row>
    <row r="801" spans="2:2" ht="15.75" customHeight="1" x14ac:dyDescent="0.2">
      <c r="B801" s="302"/>
    </row>
    <row r="802" spans="2:2" ht="15.75" customHeight="1" x14ac:dyDescent="0.2">
      <c r="B802" s="302"/>
    </row>
    <row r="803" spans="2:2" ht="15.75" customHeight="1" x14ac:dyDescent="0.2">
      <c r="B803" s="302"/>
    </row>
    <row r="804" spans="2:2" ht="15.75" customHeight="1" x14ac:dyDescent="0.2">
      <c r="B804" s="302"/>
    </row>
    <row r="805" spans="2:2" ht="15.75" customHeight="1" x14ac:dyDescent="0.2">
      <c r="B805" s="302"/>
    </row>
    <row r="806" spans="2:2" ht="15.75" customHeight="1" x14ac:dyDescent="0.2">
      <c r="B806" s="302"/>
    </row>
    <row r="807" spans="2:2" ht="15.75" customHeight="1" x14ac:dyDescent="0.2">
      <c r="B807" s="302"/>
    </row>
    <row r="808" spans="2:2" ht="15.75" customHeight="1" x14ac:dyDescent="0.2">
      <c r="B808" s="302"/>
    </row>
    <row r="809" spans="2:2" ht="15.75" customHeight="1" x14ac:dyDescent="0.2">
      <c r="B809" s="302"/>
    </row>
    <row r="810" spans="2:2" ht="15.75" customHeight="1" x14ac:dyDescent="0.2">
      <c r="B810" s="302"/>
    </row>
    <row r="811" spans="2:2" ht="15.75" customHeight="1" x14ac:dyDescent="0.2">
      <c r="B811" s="302"/>
    </row>
    <row r="812" spans="2:2" ht="15.75" customHeight="1" x14ac:dyDescent="0.2">
      <c r="B812" s="302"/>
    </row>
    <row r="813" spans="2:2" ht="15.75" customHeight="1" x14ac:dyDescent="0.2">
      <c r="B813" s="302"/>
    </row>
    <row r="814" spans="2:2" ht="15.75" customHeight="1" x14ac:dyDescent="0.2">
      <c r="B814" s="302"/>
    </row>
    <row r="815" spans="2:2" ht="15.75" customHeight="1" x14ac:dyDescent="0.2">
      <c r="B815" s="302"/>
    </row>
    <row r="816" spans="2:2" ht="15.75" customHeight="1" x14ac:dyDescent="0.2">
      <c r="B816" s="302"/>
    </row>
    <row r="817" spans="2:2" ht="15.75" customHeight="1" x14ac:dyDescent="0.2">
      <c r="B817" s="302"/>
    </row>
    <row r="818" spans="2:2" ht="15.75" customHeight="1" x14ac:dyDescent="0.2">
      <c r="B818" s="302"/>
    </row>
    <row r="819" spans="2:2" ht="15.75" customHeight="1" x14ac:dyDescent="0.2">
      <c r="B819" s="302"/>
    </row>
    <row r="820" spans="2:2" ht="15.75" customHeight="1" x14ac:dyDescent="0.2">
      <c r="B820" s="302"/>
    </row>
    <row r="821" spans="2:2" ht="15.75" customHeight="1" x14ac:dyDescent="0.2">
      <c r="B821" s="302"/>
    </row>
    <row r="822" spans="2:2" ht="15.75" customHeight="1" x14ac:dyDescent="0.2">
      <c r="B822" s="302"/>
    </row>
    <row r="823" spans="2:2" ht="15.75" customHeight="1" x14ac:dyDescent="0.2">
      <c r="B823" s="302"/>
    </row>
    <row r="824" spans="2:2" ht="15.75" customHeight="1" x14ac:dyDescent="0.2">
      <c r="B824" s="302"/>
    </row>
    <row r="825" spans="2:2" ht="15.75" customHeight="1" x14ac:dyDescent="0.2">
      <c r="B825" s="302"/>
    </row>
    <row r="826" spans="2:2" ht="15.75" customHeight="1" x14ac:dyDescent="0.2">
      <c r="B826" s="302"/>
    </row>
    <row r="827" spans="2:2" ht="15.75" customHeight="1" x14ac:dyDescent="0.2">
      <c r="B827" s="302"/>
    </row>
    <row r="828" spans="2:2" ht="15.75" customHeight="1" x14ac:dyDescent="0.2">
      <c r="B828" s="302"/>
    </row>
    <row r="829" spans="2:2" ht="15.75" customHeight="1" x14ac:dyDescent="0.2">
      <c r="B829" s="302"/>
    </row>
    <row r="830" spans="2:2" ht="15.75" customHeight="1" x14ac:dyDescent="0.2">
      <c r="B830" s="302"/>
    </row>
    <row r="831" spans="2:2" ht="15.75" customHeight="1" x14ac:dyDescent="0.2">
      <c r="B831" s="302"/>
    </row>
    <row r="832" spans="2:2" ht="15.75" customHeight="1" x14ac:dyDescent="0.2">
      <c r="B832" s="302"/>
    </row>
    <row r="833" spans="2:2" ht="15.75" customHeight="1" x14ac:dyDescent="0.2">
      <c r="B833" s="302"/>
    </row>
    <row r="834" spans="2:2" ht="15.75" customHeight="1" x14ac:dyDescent="0.2">
      <c r="B834" s="302"/>
    </row>
    <row r="835" spans="2:2" ht="15.75" customHeight="1" x14ac:dyDescent="0.2">
      <c r="B835" s="302"/>
    </row>
    <row r="836" spans="2:2" ht="15.75" customHeight="1" x14ac:dyDescent="0.2">
      <c r="B836" s="302"/>
    </row>
    <row r="837" spans="2:2" ht="15.75" customHeight="1" x14ac:dyDescent="0.2">
      <c r="B837" s="302"/>
    </row>
    <row r="838" spans="2:2" ht="15.75" customHeight="1" x14ac:dyDescent="0.2">
      <c r="B838" s="302"/>
    </row>
    <row r="839" spans="2:2" ht="15.75" customHeight="1" x14ac:dyDescent="0.2">
      <c r="B839" s="302"/>
    </row>
    <row r="840" spans="2:2" ht="15.75" customHeight="1" x14ac:dyDescent="0.2">
      <c r="B840" s="302"/>
    </row>
    <row r="841" spans="2:2" ht="15.75" customHeight="1" x14ac:dyDescent="0.2">
      <c r="B841" s="302"/>
    </row>
    <row r="842" spans="2:2" ht="15.75" customHeight="1" x14ac:dyDescent="0.2">
      <c r="B842" s="302"/>
    </row>
    <row r="843" spans="2:2" ht="15.75" customHeight="1" x14ac:dyDescent="0.2">
      <c r="B843" s="302"/>
    </row>
    <row r="844" spans="2:2" ht="15.75" customHeight="1" x14ac:dyDescent="0.2">
      <c r="B844" s="302"/>
    </row>
    <row r="845" spans="2:2" ht="15.75" customHeight="1" x14ac:dyDescent="0.2">
      <c r="B845" s="302"/>
    </row>
    <row r="846" spans="2:2" ht="15.75" customHeight="1" x14ac:dyDescent="0.2">
      <c r="B846" s="302"/>
    </row>
    <row r="847" spans="2:2" ht="15.75" customHeight="1" x14ac:dyDescent="0.2">
      <c r="B847" s="302"/>
    </row>
    <row r="848" spans="2:2" ht="15.75" customHeight="1" x14ac:dyDescent="0.2">
      <c r="B848" s="302"/>
    </row>
    <row r="849" spans="2:2" ht="15.75" customHeight="1" x14ac:dyDescent="0.2">
      <c r="B849" s="302"/>
    </row>
    <row r="850" spans="2:2" ht="15.75" customHeight="1" x14ac:dyDescent="0.2">
      <c r="B850" s="302"/>
    </row>
    <row r="851" spans="2:2" ht="15.75" customHeight="1" x14ac:dyDescent="0.2">
      <c r="B851" s="302"/>
    </row>
    <row r="852" spans="2:2" ht="15.75" customHeight="1" x14ac:dyDescent="0.2">
      <c r="B852" s="302"/>
    </row>
    <row r="853" spans="2:2" ht="15.75" customHeight="1" x14ac:dyDescent="0.2">
      <c r="B853" s="302"/>
    </row>
    <row r="854" spans="2:2" ht="15.75" customHeight="1" x14ac:dyDescent="0.2">
      <c r="B854" s="302"/>
    </row>
    <row r="855" spans="2:2" ht="15.75" customHeight="1" x14ac:dyDescent="0.2">
      <c r="B855" s="302"/>
    </row>
    <row r="856" spans="2:2" ht="15.75" customHeight="1" x14ac:dyDescent="0.2">
      <c r="B856" s="302"/>
    </row>
    <row r="857" spans="2:2" ht="15.75" customHeight="1" x14ac:dyDescent="0.2">
      <c r="B857" s="302"/>
    </row>
    <row r="858" spans="2:2" ht="15.75" customHeight="1" x14ac:dyDescent="0.2">
      <c r="B858" s="302"/>
    </row>
    <row r="859" spans="2:2" ht="15.75" customHeight="1" x14ac:dyDescent="0.2">
      <c r="B859" s="302"/>
    </row>
    <row r="860" spans="2:2" ht="15.75" customHeight="1" x14ac:dyDescent="0.2">
      <c r="B860" s="302"/>
    </row>
    <row r="861" spans="2:2" ht="15.75" customHeight="1" x14ac:dyDescent="0.2">
      <c r="B861" s="302"/>
    </row>
    <row r="862" spans="2:2" ht="15.75" customHeight="1" x14ac:dyDescent="0.2">
      <c r="B862" s="302"/>
    </row>
    <row r="863" spans="2:2" ht="15.75" customHeight="1" x14ac:dyDescent="0.2">
      <c r="B863" s="302"/>
    </row>
    <row r="864" spans="2:2" ht="15.75" customHeight="1" x14ac:dyDescent="0.2">
      <c r="B864" s="302"/>
    </row>
    <row r="865" spans="2:2" ht="15.75" customHeight="1" x14ac:dyDescent="0.2">
      <c r="B865" s="302"/>
    </row>
    <row r="866" spans="2:2" ht="15.75" customHeight="1" x14ac:dyDescent="0.2">
      <c r="B866" s="302"/>
    </row>
    <row r="867" spans="2:2" ht="15.75" customHeight="1" x14ac:dyDescent="0.2">
      <c r="B867" s="302"/>
    </row>
    <row r="868" spans="2:2" ht="15.75" customHeight="1" x14ac:dyDescent="0.2">
      <c r="B868" s="302"/>
    </row>
    <row r="869" spans="2:2" ht="15.75" customHeight="1" x14ac:dyDescent="0.2">
      <c r="B869" s="302"/>
    </row>
    <row r="870" spans="2:2" ht="15.75" customHeight="1" x14ac:dyDescent="0.2">
      <c r="B870" s="302"/>
    </row>
    <row r="871" spans="2:2" ht="15.75" customHeight="1" x14ac:dyDescent="0.2">
      <c r="B871" s="302"/>
    </row>
    <row r="872" spans="2:2" ht="15.75" customHeight="1" x14ac:dyDescent="0.2">
      <c r="B872" s="302"/>
    </row>
    <row r="873" spans="2:2" ht="15.75" customHeight="1" x14ac:dyDescent="0.2">
      <c r="B873" s="302"/>
    </row>
    <row r="874" spans="2:2" ht="15.75" customHeight="1" x14ac:dyDescent="0.2">
      <c r="B874" s="302"/>
    </row>
    <row r="875" spans="2:2" ht="15.75" customHeight="1" x14ac:dyDescent="0.2">
      <c r="B875" s="302"/>
    </row>
    <row r="876" spans="2:2" ht="15.75" customHeight="1" x14ac:dyDescent="0.2">
      <c r="B876" s="302"/>
    </row>
    <row r="877" spans="2:2" ht="15.75" customHeight="1" x14ac:dyDescent="0.2">
      <c r="B877" s="302"/>
    </row>
    <row r="878" spans="2:2" ht="15.75" customHeight="1" x14ac:dyDescent="0.2">
      <c r="B878" s="302"/>
    </row>
    <row r="879" spans="2:2" ht="15.75" customHeight="1" x14ac:dyDescent="0.2">
      <c r="B879" s="302"/>
    </row>
    <row r="880" spans="2:2" ht="15.75" customHeight="1" x14ac:dyDescent="0.2">
      <c r="B880" s="302"/>
    </row>
    <row r="881" spans="2:2" ht="15.75" customHeight="1" x14ac:dyDescent="0.2">
      <c r="B881" s="302"/>
    </row>
    <row r="882" spans="2:2" ht="15.75" customHeight="1" x14ac:dyDescent="0.2">
      <c r="B882" s="302"/>
    </row>
    <row r="883" spans="2:2" ht="15.75" customHeight="1" x14ac:dyDescent="0.2">
      <c r="B883" s="302"/>
    </row>
    <row r="884" spans="2:2" ht="15.75" customHeight="1" x14ac:dyDescent="0.2">
      <c r="B884" s="302"/>
    </row>
    <row r="885" spans="2:2" ht="15.75" customHeight="1" x14ac:dyDescent="0.2">
      <c r="B885" s="302"/>
    </row>
    <row r="886" spans="2:2" ht="15.75" customHeight="1" x14ac:dyDescent="0.2">
      <c r="B886" s="302"/>
    </row>
    <row r="887" spans="2:2" ht="15.75" customHeight="1" x14ac:dyDescent="0.2">
      <c r="B887" s="302"/>
    </row>
    <row r="888" spans="2:2" ht="15.75" customHeight="1" x14ac:dyDescent="0.2">
      <c r="B888" s="302"/>
    </row>
    <row r="889" spans="2:2" ht="15.75" customHeight="1" x14ac:dyDescent="0.2">
      <c r="B889" s="302"/>
    </row>
    <row r="890" spans="2:2" ht="15.75" customHeight="1" x14ac:dyDescent="0.2">
      <c r="B890" s="302"/>
    </row>
    <row r="891" spans="2:2" ht="15.75" customHeight="1" x14ac:dyDescent="0.2">
      <c r="B891" s="302"/>
    </row>
    <row r="892" spans="2:2" ht="15.75" customHeight="1" x14ac:dyDescent="0.2">
      <c r="B892" s="302"/>
    </row>
    <row r="893" spans="2:2" ht="15.75" customHeight="1" x14ac:dyDescent="0.2">
      <c r="B893" s="302"/>
    </row>
    <row r="894" spans="2:2" ht="15.75" customHeight="1" x14ac:dyDescent="0.2">
      <c r="B894" s="302"/>
    </row>
    <row r="895" spans="2:2" ht="15.75" customHeight="1" x14ac:dyDescent="0.2">
      <c r="B895" s="302"/>
    </row>
    <row r="896" spans="2:2" ht="15.75" customHeight="1" x14ac:dyDescent="0.2">
      <c r="B896" s="302"/>
    </row>
    <row r="897" spans="2:2" ht="15.75" customHeight="1" x14ac:dyDescent="0.2">
      <c r="B897" s="302"/>
    </row>
    <row r="898" spans="2:2" ht="15.75" customHeight="1" x14ac:dyDescent="0.2">
      <c r="B898" s="302"/>
    </row>
    <row r="899" spans="2:2" ht="15.75" customHeight="1" x14ac:dyDescent="0.2">
      <c r="B899" s="302"/>
    </row>
    <row r="900" spans="2:2" ht="15.75" customHeight="1" x14ac:dyDescent="0.2">
      <c r="B900" s="302"/>
    </row>
    <row r="901" spans="2:2" ht="15.75" customHeight="1" x14ac:dyDescent="0.2">
      <c r="B901" s="302"/>
    </row>
    <row r="902" spans="2:2" ht="15.75" customHeight="1" x14ac:dyDescent="0.2">
      <c r="B902" s="302"/>
    </row>
    <row r="903" spans="2:2" ht="15.75" customHeight="1" x14ac:dyDescent="0.2">
      <c r="B903" s="302"/>
    </row>
    <row r="904" spans="2:2" ht="15.75" customHeight="1" x14ac:dyDescent="0.2">
      <c r="B904" s="302"/>
    </row>
    <row r="905" spans="2:2" ht="15.75" customHeight="1" x14ac:dyDescent="0.2">
      <c r="B905" s="302"/>
    </row>
    <row r="906" spans="2:2" ht="15.75" customHeight="1" x14ac:dyDescent="0.2">
      <c r="B906" s="302"/>
    </row>
    <row r="907" spans="2:2" ht="15.75" customHeight="1" x14ac:dyDescent="0.2">
      <c r="B907" s="302"/>
    </row>
    <row r="908" spans="2:2" ht="15.75" customHeight="1" x14ac:dyDescent="0.2">
      <c r="B908" s="302"/>
    </row>
    <row r="909" spans="2:2" ht="15.75" customHeight="1" x14ac:dyDescent="0.2">
      <c r="B909" s="302"/>
    </row>
    <row r="910" spans="2:2" ht="15.75" customHeight="1" x14ac:dyDescent="0.2">
      <c r="B910" s="302"/>
    </row>
    <row r="911" spans="2:2" ht="15.75" customHeight="1" x14ac:dyDescent="0.2">
      <c r="B911" s="302"/>
    </row>
    <row r="912" spans="2:2" ht="15.75" customHeight="1" x14ac:dyDescent="0.2">
      <c r="B912" s="302"/>
    </row>
    <row r="913" spans="2:2" ht="15.75" customHeight="1" x14ac:dyDescent="0.2">
      <c r="B913" s="302"/>
    </row>
    <row r="914" spans="2:2" ht="15.75" customHeight="1" x14ac:dyDescent="0.2">
      <c r="B914" s="302"/>
    </row>
    <row r="915" spans="2:2" ht="15.75" customHeight="1" x14ac:dyDescent="0.2">
      <c r="B915" s="302"/>
    </row>
    <row r="916" spans="2:2" ht="15.75" customHeight="1" x14ac:dyDescent="0.2">
      <c r="B916" s="302"/>
    </row>
    <row r="917" spans="2:2" ht="15.75" customHeight="1" x14ac:dyDescent="0.2">
      <c r="B917" s="302"/>
    </row>
    <row r="918" spans="2:2" ht="15.75" customHeight="1" x14ac:dyDescent="0.2">
      <c r="B918" s="302"/>
    </row>
    <row r="919" spans="2:2" ht="15.75" customHeight="1" x14ac:dyDescent="0.2">
      <c r="B919" s="302"/>
    </row>
    <row r="920" spans="2:2" ht="15.75" customHeight="1" x14ac:dyDescent="0.2">
      <c r="B920" s="302"/>
    </row>
    <row r="921" spans="2:2" ht="15.75" customHeight="1" x14ac:dyDescent="0.2">
      <c r="B921" s="302"/>
    </row>
    <row r="922" spans="2:2" ht="15.75" customHeight="1" x14ac:dyDescent="0.2">
      <c r="B922" s="302"/>
    </row>
    <row r="923" spans="2:2" ht="15.75" customHeight="1" x14ac:dyDescent="0.2">
      <c r="B923" s="302"/>
    </row>
    <row r="924" spans="2:2" ht="15.75" customHeight="1" x14ac:dyDescent="0.2">
      <c r="B924" s="302"/>
    </row>
    <row r="925" spans="2:2" ht="15.75" customHeight="1" x14ac:dyDescent="0.2">
      <c r="B925" s="302"/>
    </row>
    <row r="926" spans="2:2" ht="15.75" customHeight="1" x14ac:dyDescent="0.2">
      <c r="B926" s="302"/>
    </row>
    <row r="927" spans="2:2" ht="15.75" customHeight="1" x14ac:dyDescent="0.2">
      <c r="B927" s="302"/>
    </row>
    <row r="928" spans="2:2" ht="15.75" customHeight="1" x14ac:dyDescent="0.2">
      <c r="B928" s="302"/>
    </row>
    <row r="929" spans="2:2" ht="15.75" customHeight="1" x14ac:dyDescent="0.2">
      <c r="B929" s="302"/>
    </row>
    <row r="930" spans="2:2" ht="15.75" customHeight="1" x14ac:dyDescent="0.2">
      <c r="B930" s="302"/>
    </row>
    <row r="931" spans="2:2" ht="15.75" customHeight="1" x14ac:dyDescent="0.2">
      <c r="B931" s="302"/>
    </row>
    <row r="932" spans="2:2" ht="15.75" customHeight="1" x14ac:dyDescent="0.2">
      <c r="B932" s="302"/>
    </row>
    <row r="933" spans="2:2" ht="15.75" customHeight="1" x14ac:dyDescent="0.2">
      <c r="B933" s="302"/>
    </row>
    <row r="934" spans="2:2" ht="15.75" customHeight="1" x14ac:dyDescent="0.2">
      <c r="B934" s="302"/>
    </row>
    <row r="935" spans="2:2" ht="15.75" customHeight="1" x14ac:dyDescent="0.2">
      <c r="B935" s="302"/>
    </row>
    <row r="936" spans="2:2" ht="15.75" customHeight="1" x14ac:dyDescent="0.2">
      <c r="B936" s="302"/>
    </row>
    <row r="937" spans="2:2" ht="15.75" customHeight="1" x14ac:dyDescent="0.2">
      <c r="B937" s="302"/>
    </row>
    <row r="938" spans="2:2" ht="15.75" customHeight="1" x14ac:dyDescent="0.2">
      <c r="B938" s="302"/>
    </row>
    <row r="939" spans="2:2" ht="15.75" customHeight="1" x14ac:dyDescent="0.2">
      <c r="B939" s="302"/>
    </row>
    <row r="940" spans="2:2" ht="15.75" customHeight="1" x14ac:dyDescent="0.2">
      <c r="B940" s="302"/>
    </row>
    <row r="941" spans="2:2" ht="15.75" customHeight="1" x14ac:dyDescent="0.2">
      <c r="B941" s="302"/>
    </row>
    <row r="942" spans="2:2" ht="15.75" customHeight="1" x14ac:dyDescent="0.2">
      <c r="B942" s="302"/>
    </row>
    <row r="943" spans="2:2" ht="15.75" customHeight="1" x14ac:dyDescent="0.2">
      <c r="B943" s="302"/>
    </row>
    <row r="944" spans="2:2" ht="15.75" customHeight="1" x14ac:dyDescent="0.2">
      <c r="B944" s="302"/>
    </row>
    <row r="945" spans="2:2" ht="15.75" customHeight="1" x14ac:dyDescent="0.2">
      <c r="B945" s="302"/>
    </row>
    <row r="946" spans="2:2" ht="15.75" customHeight="1" x14ac:dyDescent="0.2">
      <c r="B946" s="302"/>
    </row>
    <row r="947" spans="2:2" ht="15.75" customHeight="1" x14ac:dyDescent="0.2">
      <c r="B947" s="302"/>
    </row>
    <row r="948" spans="2:2" ht="15.75" customHeight="1" x14ac:dyDescent="0.2">
      <c r="B948" s="302"/>
    </row>
    <row r="949" spans="2:2" ht="15.75" customHeight="1" x14ac:dyDescent="0.2">
      <c r="B949" s="302"/>
    </row>
    <row r="950" spans="2:2" ht="15.75" customHeight="1" x14ac:dyDescent="0.2">
      <c r="B950" s="302"/>
    </row>
    <row r="951" spans="2:2" ht="15.75" customHeight="1" x14ac:dyDescent="0.2">
      <c r="B951" s="302"/>
    </row>
    <row r="952" spans="2:2" ht="15.75" customHeight="1" x14ac:dyDescent="0.2">
      <c r="B952" s="302"/>
    </row>
    <row r="953" spans="2:2" ht="15.75" customHeight="1" x14ac:dyDescent="0.2">
      <c r="B953" s="302"/>
    </row>
    <row r="954" spans="2:2" ht="15.75" customHeight="1" x14ac:dyDescent="0.2">
      <c r="B954" s="302"/>
    </row>
    <row r="955" spans="2:2" ht="15.75" customHeight="1" x14ac:dyDescent="0.2">
      <c r="B955" s="302"/>
    </row>
    <row r="956" spans="2:2" ht="15.75" customHeight="1" x14ac:dyDescent="0.2">
      <c r="B956" s="302"/>
    </row>
    <row r="957" spans="2:2" ht="15.75" customHeight="1" x14ac:dyDescent="0.2">
      <c r="B957" s="302"/>
    </row>
    <row r="958" spans="2:2" ht="15.75" customHeight="1" x14ac:dyDescent="0.2">
      <c r="B958" s="302"/>
    </row>
    <row r="959" spans="2:2" ht="15.75" customHeight="1" x14ac:dyDescent="0.2">
      <c r="B959" s="302"/>
    </row>
    <row r="960" spans="2:2" ht="15.75" customHeight="1" x14ac:dyDescent="0.2">
      <c r="B960" s="302"/>
    </row>
    <row r="961" spans="2:2" ht="15.75" customHeight="1" x14ac:dyDescent="0.2">
      <c r="B961" s="302"/>
    </row>
    <row r="962" spans="2:2" ht="15.75" customHeight="1" x14ac:dyDescent="0.2">
      <c r="B962" s="302"/>
    </row>
    <row r="963" spans="2:2" ht="15.75" customHeight="1" x14ac:dyDescent="0.2">
      <c r="B963" s="302"/>
    </row>
    <row r="964" spans="2:2" ht="15.75" customHeight="1" x14ac:dyDescent="0.2">
      <c r="B964" s="302"/>
    </row>
    <row r="965" spans="2:2" ht="15.75" customHeight="1" x14ac:dyDescent="0.2">
      <c r="B965" s="302"/>
    </row>
    <row r="966" spans="2:2" ht="15.75" customHeight="1" x14ac:dyDescent="0.2">
      <c r="B966" s="302"/>
    </row>
    <row r="967" spans="2:2" ht="15.75" customHeight="1" x14ac:dyDescent="0.2">
      <c r="B967" s="302"/>
    </row>
    <row r="968" spans="2:2" ht="15.75" customHeight="1" x14ac:dyDescent="0.2">
      <c r="B968" s="302"/>
    </row>
    <row r="969" spans="2:2" ht="15.75" customHeight="1" x14ac:dyDescent="0.2">
      <c r="B969" s="302"/>
    </row>
    <row r="970" spans="2:2" ht="15.75" customHeight="1" x14ac:dyDescent="0.2">
      <c r="B970" s="302"/>
    </row>
    <row r="971" spans="2:2" ht="15.75" customHeight="1" x14ac:dyDescent="0.2">
      <c r="B971" s="302"/>
    </row>
    <row r="972" spans="2:2" ht="15.75" customHeight="1" x14ac:dyDescent="0.2">
      <c r="B972" s="302"/>
    </row>
    <row r="973" spans="2:2" ht="15.75" customHeight="1" x14ac:dyDescent="0.2">
      <c r="B973" s="302"/>
    </row>
    <row r="974" spans="2:2" ht="15.75" customHeight="1" x14ac:dyDescent="0.2">
      <c r="B974" s="302"/>
    </row>
    <row r="975" spans="2:2" ht="15.75" customHeight="1" x14ac:dyDescent="0.2">
      <c r="B975" s="302"/>
    </row>
    <row r="976" spans="2:2" ht="15.75" customHeight="1" x14ac:dyDescent="0.2">
      <c r="B976" s="302"/>
    </row>
    <row r="977" spans="2:2" ht="15.75" customHeight="1" x14ac:dyDescent="0.2">
      <c r="B977" s="302"/>
    </row>
    <row r="978" spans="2:2" ht="15.75" customHeight="1" x14ac:dyDescent="0.2">
      <c r="B978" s="302"/>
    </row>
    <row r="979" spans="2:2" ht="15.75" customHeight="1" x14ac:dyDescent="0.2">
      <c r="B979" s="302"/>
    </row>
    <row r="980" spans="2:2" ht="15.75" customHeight="1" x14ac:dyDescent="0.2">
      <c r="B980" s="302"/>
    </row>
    <row r="981" spans="2:2" ht="15.75" customHeight="1" x14ac:dyDescent="0.2">
      <c r="B981" s="302"/>
    </row>
    <row r="982" spans="2:2" ht="15.75" customHeight="1" x14ac:dyDescent="0.2">
      <c r="B982" s="302"/>
    </row>
    <row r="983" spans="2:2" ht="15.75" customHeight="1" x14ac:dyDescent="0.2">
      <c r="B983" s="302"/>
    </row>
    <row r="984" spans="2:2" ht="15.75" customHeight="1" x14ac:dyDescent="0.2">
      <c r="B984" s="302"/>
    </row>
    <row r="985" spans="2:2" ht="15.75" customHeight="1" x14ac:dyDescent="0.2">
      <c r="B985" s="302"/>
    </row>
    <row r="986" spans="2:2" ht="15.75" customHeight="1" x14ac:dyDescent="0.2">
      <c r="B986" s="302"/>
    </row>
    <row r="987" spans="2:2" ht="15.75" customHeight="1" x14ac:dyDescent="0.2">
      <c r="B987" s="302"/>
    </row>
    <row r="988" spans="2:2" ht="15.75" customHeight="1" x14ac:dyDescent="0.2">
      <c r="B988" s="302"/>
    </row>
    <row r="989" spans="2:2" ht="15.75" customHeight="1" x14ac:dyDescent="0.2">
      <c r="B989" s="302"/>
    </row>
    <row r="990" spans="2:2" ht="15.75" customHeight="1" x14ac:dyDescent="0.2">
      <c r="B990" s="302"/>
    </row>
    <row r="991" spans="2:2" ht="15.75" customHeight="1" x14ac:dyDescent="0.2">
      <c r="B991" s="302"/>
    </row>
    <row r="992" spans="2:2" ht="15.75" customHeight="1" x14ac:dyDescent="0.2">
      <c r="B992" s="302"/>
    </row>
    <row r="993" spans="2:2" ht="15.75" customHeight="1" x14ac:dyDescent="0.2">
      <c r="B993" s="302"/>
    </row>
    <row r="994" spans="2:2" ht="15.75" customHeight="1" x14ac:dyDescent="0.2">
      <c r="B994" s="302"/>
    </row>
    <row r="995" spans="2:2" ht="15.75" customHeight="1" x14ac:dyDescent="0.2">
      <c r="B995" s="302"/>
    </row>
    <row r="996" spans="2:2" ht="15.75" customHeight="1" x14ac:dyDescent="0.2">
      <c r="B996" s="302"/>
    </row>
    <row r="997" spans="2:2" ht="15.75" customHeight="1" x14ac:dyDescent="0.2">
      <c r="B997" s="302"/>
    </row>
    <row r="998" spans="2:2" ht="15.75" customHeight="1" x14ac:dyDescent="0.2">
      <c r="B998" s="302"/>
    </row>
    <row r="999" spans="2:2" ht="15.75" customHeight="1" x14ac:dyDescent="0.2">
      <c r="B999" s="302"/>
    </row>
  </sheetData>
  <sheetProtection algorithmName="SHA-512" hashValue="pdHtjgF4CQJLUwb9fp/E53DVHrwLeATzM40DWntlZhQ+sp18DP78+bcLr4nfkRVAJDwKJIlGJsegJgwvOVYnkg==" saltValue="lM8jsEc7M7DV5QkAwvcR8w==" spinCount="100000" sheet="1" objects="1" scenarios="1"/>
  <mergeCells count="1">
    <mergeCell ref="A68:G79"/>
  </mergeCells>
  <printOptions horizontalCentered="1"/>
  <pageMargins left="0.25" right="0.25" top="0.75" bottom="0.75" header="0.3" footer="0.3"/>
  <pageSetup scale="55" orientation="portrait" r:id="rId1"/>
  <headerFooter>
    <oddFooter>&amp;A</oddFooter>
  </headerFooter>
  <rowBreaks count="2" manualBreakCount="2">
    <brk id="31" max="6" man="1"/>
    <brk id="55" max="6"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1000"/>
  <sheetViews>
    <sheetView workbookViewId="0"/>
  </sheetViews>
  <sheetFormatPr baseColWidth="10" defaultColWidth="14.5" defaultRowHeight="15" customHeight="1" x14ac:dyDescent="0.2"/>
  <cols>
    <col min="1" max="1" width="71.83203125" customWidth="1"/>
    <col min="2" max="26" width="10.6640625" customWidth="1"/>
  </cols>
  <sheetData>
    <row r="1" spans="1:1" ht="76.5" customHeight="1" x14ac:dyDescent="0.2">
      <c r="A1" s="31" t="s">
        <v>451</v>
      </c>
    </row>
    <row r="2" spans="1:1" x14ac:dyDescent="0.2">
      <c r="A2" s="32" t="s">
        <v>452</v>
      </c>
    </row>
    <row r="3" spans="1:1" x14ac:dyDescent="0.2">
      <c r="A3" s="25" t="s">
        <v>453</v>
      </c>
    </row>
    <row r="4" spans="1:1" x14ac:dyDescent="0.2">
      <c r="A4" s="25" t="s">
        <v>454</v>
      </c>
    </row>
    <row r="5" spans="1:1" x14ac:dyDescent="0.2">
      <c r="A5" s="25" t="s">
        <v>455</v>
      </c>
    </row>
    <row r="6" spans="1:1" x14ac:dyDescent="0.2">
      <c r="A6" s="25" t="s">
        <v>456</v>
      </c>
    </row>
    <row r="7" spans="1:1" x14ac:dyDescent="0.2">
      <c r="A7" s="25" t="s">
        <v>457</v>
      </c>
    </row>
    <row r="8" spans="1:1" x14ac:dyDescent="0.2">
      <c r="A8" s="25" t="s">
        <v>378</v>
      </c>
    </row>
    <row r="9" spans="1:1" x14ac:dyDescent="0.2">
      <c r="A9" s="25" t="s">
        <v>458</v>
      </c>
    </row>
    <row r="10" spans="1:1" x14ac:dyDescent="0.2">
      <c r="A10" s="25" t="s">
        <v>459</v>
      </c>
    </row>
    <row r="11" spans="1:1" x14ac:dyDescent="0.2">
      <c r="A11" s="25" t="s">
        <v>384</v>
      </c>
    </row>
    <row r="12" spans="1:1" x14ac:dyDescent="0.2">
      <c r="A12" s="25" t="s">
        <v>460</v>
      </c>
    </row>
    <row r="13" spans="1:1" x14ac:dyDescent="0.2">
      <c r="A13" s="25" t="s">
        <v>461</v>
      </c>
    </row>
    <row r="14" spans="1:1" x14ac:dyDescent="0.2">
      <c r="A14" s="25" t="s">
        <v>462</v>
      </c>
    </row>
    <row r="15" spans="1:1" x14ac:dyDescent="0.2">
      <c r="A15" s="25" t="s">
        <v>463</v>
      </c>
    </row>
    <row r="16" spans="1:1" x14ac:dyDescent="0.2">
      <c r="A16" s="25" t="s">
        <v>464</v>
      </c>
    </row>
    <row r="17" spans="1:1" x14ac:dyDescent="0.2">
      <c r="A17" s="25" t="s">
        <v>465</v>
      </c>
    </row>
    <row r="18" spans="1:1" x14ac:dyDescent="0.2">
      <c r="A18" s="25" t="s">
        <v>396</v>
      </c>
    </row>
    <row r="19" spans="1:1" x14ac:dyDescent="0.2">
      <c r="A19" s="25" t="s">
        <v>466</v>
      </c>
    </row>
    <row r="20" spans="1:1" x14ac:dyDescent="0.2">
      <c r="A20" s="25" t="s">
        <v>467</v>
      </c>
    </row>
    <row r="21" spans="1:1" ht="15.75" customHeight="1" x14ac:dyDescent="0.2">
      <c r="A21" s="25" t="s">
        <v>468</v>
      </c>
    </row>
    <row r="22" spans="1:1" ht="15.75" customHeight="1" x14ac:dyDescent="0.2">
      <c r="A22" s="25" t="s">
        <v>469</v>
      </c>
    </row>
    <row r="23" spans="1:1" ht="15.75" customHeight="1" x14ac:dyDescent="0.2">
      <c r="A23" s="25" t="s">
        <v>470</v>
      </c>
    </row>
    <row r="24" spans="1:1" ht="15.75" customHeight="1" x14ac:dyDescent="0.2">
      <c r="A24" s="25" t="s">
        <v>471</v>
      </c>
    </row>
    <row r="25" spans="1:1" ht="15.75" customHeight="1" x14ac:dyDescent="0.2"/>
    <row r="26" spans="1:1" ht="15.75" customHeight="1" x14ac:dyDescent="0.2">
      <c r="A26" s="32" t="s">
        <v>472</v>
      </c>
    </row>
    <row r="27" spans="1:1" ht="15.75" customHeight="1" x14ac:dyDescent="0.2">
      <c r="A27" s="25" t="s">
        <v>473</v>
      </c>
    </row>
    <row r="28" spans="1:1" ht="15.75" customHeight="1" x14ac:dyDescent="0.2">
      <c r="A28" s="25" t="s">
        <v>474</v>
      </c>
    </row>
    <row r="29" spans="1:1" ht="15.75" customHeight="1" x14ac:dyDescent="0.2">
      <c r="A29" s="25" t="s">
        <v>475</v>
      </c>
    </row>
    <row r="30" spans="1:1" ht="15.75" customHeight="1" x14ac:dyDescent="0.2">
      <c r="A30" s="25" t="s">
        <v>476</v>
      </c>
    </row>
    <row r="31" spans="1:1" ht="15.75" customHeight="1" x14ac:dyDescent="0.2">
      <c r="A31" s="25" t="s">
        <v>407</v>
      </c>
    </row>
    <row r="32" spans="1:1" ht="15.75" customHeight="1" x14ac:dyDescent="0.2">
      <c r="A32" s="25" t="s">
        <v>477</v>
      </c>
    </row>
    <row r="33" spans="1:1" ht="15.75" customHeight="1" x14ac:dyDescent="0.2">
      <c r="A33" s="25" t="s">
        <v>478</v>
      </c>
    </row>
    <row r="34" spans="1:1" ht="15.75" customHeight="1" x14ac:dyDescent="0.2">
      <c r="A34" s="25" t="s">
        <v>479</v>
      </c>
    </row>
    <row r="35" spans="1:1" ht="15.75" customHeight="1" x14ac:dyDescent="0.2">
      <c r="A35" s="25" t="s">
        <v>480</v>
      </c>
    </row>
    <row r="36" spans="1:1" ht="15.75" customHeight="1" x14ac:dyDescent="0.2">
      <c r="A36" s="25" t="s">
        <v>481</v>
      </c>
    </row>
    <row r="37" spans="1:1" ht="15.75" customHeight="1" x14ac:dyDescent="0.2">
      <c r="A37" s="25" t="s">
        <v>482</v>
      </c>
    </row>
    <row r="38" spans="1:1" ht="15.75" customHeight="1" x14ac:dyDescent="0.2">
      <c r="A38" s="25" t="s">
        <v>483</v>
      </c>
    </row>
    <row r="39" spans="1:1" ht="15.75" customHeight="1" x14ac:dyDescent="0.2">
      <c r="A39" s="25" t="s">
        <v>423</v>
      </c>
    </row>
    <row r="40" spans="1:1" ht="15.75" customHeight="1" x14ac:dyDescent="0.2">
      <c r="A40" s="25" t="s">
        <v>401</v>
      </c>
    </row>
    <row r="41" spans="1:1" ht="15.75" customHeight="1" x14ac:dyDescent="0.2">
      <c r="A41" s="25" t="s">
        <v>484</v>
      </c>
    </row>
    <row r="42" spans="1:1" ht="15.75" customHeight="1" x14ac:dyDescent="0.2">
      <c r="A42" s="25" t="s">
        <v>485</v>
      </c>
    </row>
    <row r="43" spans="1:1" ht="15.75" customHeight="1" x14ac:dyDescent="0.2">
      <c r="A43" s="25" t="s">
        <v>486</v>
      </c>
    </row>
    <row r="44" spans="1:1" ht="15.75" customHeight="1" x14ac:dyDescent="0.2">
      <c r="A44" s="25" t="s">
        <v>487</v>
      </c>
    </row>
    <row r="45" spans="1:1" ht="15.75" customHeight="1" x14ac:dyDescent="0.2">
      <c r="A45" s="25" t="s">
        <v>430</v>
      </c>
    </row>
    <row r="46" spans="1:1" ht="15.75" customHeight="1" x14ac:dyDescent="0.2">
      <c r="A46" s="25" t="s">
        <v>488</v>
      </c>
    </row>
    <row r="47" spans="1:1" ht="15.75" customHeight="1" x14ac:dyDescent="0.2">
      <c r="A47" s="25" t="s">
        <v>489</v>
      </c>
    </row>
    <row r="48" spans="1:1" ht="15.75" customHeight="1" x14ac:dyDescent="0.2">
      <c r="A48" s="25"/>
    </row>
    <row r="49" spans="1:1" ht="15.75" customHeight="1" x14ac:dyDescent="0.2">
      <c r="A49" s="32" t="s">
        <v>490</v>
      </c>
    </row>
    <row r="50" spans="1:1" ht="15.75" customHeight="1" x14ac:dyDescent="0.2">
      <c r="A50" s="25" t="s">
        <v>437</v>
      </c>
    </row>
    <row r="51" spans="1:1" ht="15.75" customHeight="1" x14ac:dyDescent="0.2">
      <c r="A51" s="25" t="s">
        <v>491</v>
      </c>
    </row>
    <row r="52" spans="1:1" ht="15.75" customHeight="1" x14ac:dyDescent="0.2">
      <c r="A52" s="25" t="s">
        <v>492</v>
      </c>
    </row>
    <row r="53" spans="1:1" ht="15.75" customHeight="1" x14ac:dyDescent="0.2">
      <c r="A53" s="25" t="s">
        <v>443</v>
      </c>
    </row>
    <row r="54" spans="1:1" ht="15.75" customHeight="1" x14ac:dyDescent="0.2">
      <c r="A54" s="25" t="s">
        <v>493</v>
      </c>
    </row>
    <row r="55" spans="1:1" ht="15.75" customHeight="1" x14ac:dyDescent="0.2">
      <c r="A55" s="25" t="s">
        <v>494</v>
      </c>
    </row>
    <row r="56" spans="1:1" ht="15.75" customHeight="1" x14ac:dyDescent="0.2">
      <c r="A56" s="25" t="s">
        <v>495</v>
      </c>
    </row>
    <row r="57" spans="1:1" ht="15.75" customHeight="1" x14ac:dyDescent="0.2">
      <c r="A57" s="25" t="s">
        <v>496</v>
      </c>
    </row>
    <row r="58" spans="1:1" ht="15.75" customHeight="1" x14ac:dyDescent="0.2">
      <c r="A58" s="25"/>
    </row>
    <row r="59" spans="1:1" ht="15.75" customHeight="1" x14ac:dyDescent="0.2"/>
    <row r="60" spans="1:1" ht="15.75" customHeight="1" x14ac:dyDescent="0.2">
      <c r="A60" s="25"/>
    </row>
    <row r="61" spans="1:1" ht="15.75" customHeight="1" x14ac:dyDescent="0.2"/>
    <row r="62" spans="1:1" ht="15.75" customHeight="1" x14ac:dyDescent="0.2"/>
    <row r="63" spans="1:1" ht="15.75" customHeight="1" x14ac:dyDescent="0.2"/>
    <row r="64" spans="1:1"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pageMargins left="0.7" right="0.7" top="0.75" bottom="0.75" header="0" footer="0"/>
  <pageSetup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D1000"/>
  <sheetViews>
    <sheetView workbookViewId="0"/>
  </sheetViews>
  <sheetFormatPr baseColWidth="10" defaultColWidth="14.5" defaultRowHeight="15" customHeight="1" x14ac:dyDescent="0.2"/>
  <cols>
    <col min="1" max="1" width="63" customWidth="1"/>
    <col min="2" max="26" width="10.6640625" customWidth="1"/>
  </cols>
  <sheetData>
    <row r="1" spans="1:4" ht="99" customHeight="1" x14ac:dyDescent="0.2">
      <c r="A1" s="34" t="s">
        <v>497</v>
      </c>
    </row>
    <row r="2" spans="1:4" x14ac:dyDescent="0.2">
      <c r="A2" s="32" t="s">
        <v>498</v>
      </c>
      <c r="D2" s="32" t="s">
        <v>499</v>
      </c>
    </row>
    <row r="3" spans="1:4" x14ac:dyDescent="0.2">
      <c r="A3" s="25" t="s">
        <v>500</v>
      </c>
      <c r="D3" s="25" t="s">
        <v>501</v>
      </c>
    </row>
    <row r="4" spans="1:4" x14ac:dyDescent="0.2">
      <c r="A4" s="25" t="s">
        <v>502</v>
      </c>
      <c r="D4" s="25" t="s">
        <v>503</v>
      </c>
    </row>
    <row r="5" spans="1:4" x14ac:dyDescent="0.2">
      <c r="A5" s="25" t="s">
        <v>504</v>
      </c>
      <c r="D5" s="25" t="s">
        <v>505</v>
      </c>
    </row>
    <row r="6" spans="1:4" x14ac:dyDescent="0.2">
      <c r="A6" s="25" t="s">
        <v>506</v>
      </c>
      <c r="D6" s="25" t="s">
        <v>507</v>
      </c>
    </row>
    <row r="7" spans="1:4" x14ac:dyDescent="0.2">
      <c r="A7" s="25" t="s">
        <v>508</v>
      </c>
      <c r="D7" s="25" t="s">
        <v>509</v>
      </c>
    </row>
    <row r="8" spans="1:4" x14ac:dyDescent="0.2">
      <c r="A8" s="25" t="s">
        <v>510</v>
      </c>
      <c r="D8" s="25" t="s">
        <v>511</v>
      </c>
    </row>
    <row r="9" spans="1:4" x14ac:dyDescent="0.2">
      <c r="A9" s="25" t="s">
        <v>512</v>
      </c>
      <c r="D9" s="25" t="s">
        <v>513</v>
      </c>
    </row>
    <row r="10" spans="1:4" x14ac:dyDescent="0.2">
      <c r="A10" s="25" t="s">
        <v>514</v>
      </c>
      <c r="D10" s="25" t="s">
        <v>515</v>
      </c>
    </row>
    <row r="11" spans="1:4" x14ac:dyDescent="0.2">
      <c r="A11" s="25" t="s">
        <v>516</v>
      </c>
      <c r="D11" s="25" t="s">
        <v>517</v>
      </c>
    </row>
    <row r="12" spans="1:4" x14ac:dyDescent="0.2">
      <c r="A12" s="25" t="s">
        <v>518</v>
      </c>
      <c r="D12" s="25" t="s">
        <v>519</v>
      </c>
    </row>
    <row r="13" spans="1:4" x14ac:dyDescent="0.2">
      <c r="A13" s="25" t="s">
        <v>520</v>
      </c>
    </row>
    <row r="14" spans="1:4" x14ac:dyDescent="0.2">
      <c r="A14" s="25" t="s">
        <v>521</v>
      </c>
    </row>
    <row r="15" spans="1:4" x14ac:dyDescent="0.2">
      <c r="A15" s="25" t="s">
        <v>522</v>
      </c>
    </row>
    <row r="17" spans="1:1" x14ac:dyDescent="0.2">
      <c r="A17" s="32" t="s">
        <v>523</v>
      </c>
    </row>
    <row r="18" spans="1:1" x14ac:dyDescent="0.2">
      <c r="A18" s="25" t="s">
        <v>524</v>
      </c>
    </row>
    <row r="19" spans="1:1" x14ac:dyDescent="0.2">
      <c r="A19" s="25" t="s">
        <v>525</v>
      </c>
    </row>
    <row r="20" spans="1:1" x14ac:dyDescent="0.2">
      <c r="A20" s="25" t="s">
        <v>526</v>
      </c>
    </row>
    <row r="21" spans="1:1" ht="15.75" customHeight="1" x14ac:dyDescent="0.2">
      <c r="A21" s="25" t="s">
        <v>527</v>
      </c>
    </row>
    <row r="22" spans="1:1" ht="15.75" customHeight="1" x14ac:dyDescent="0.2">
      <c r="A22" s="25" t="s">
        <v>528</v>
      </c>
    </row>
    <row r="23" spans="1:1" ht="15.75" customHeight="1" x14ac:dyDescent="0.2">
      <c r="A23" s="25" t="s">
        <v>122</v>
      </c>
    </row>
    <row r="24" spans="1:1" ht="15.75" customHeight="1" x14ac:dyDescent="0.2">
      <c r="A24" s="25" t="s">
        <v>529</v>
      </c>
    </row>
    <row r="25" spans="1:1" ht="15.75" customHeight="1" x14ac:dyDescent="0.2">
      <c r="A25" s="25" t="s">
        <v>530</v>
      </c>
    </row>
    <row r="26" spans="1:1" ht="15.75" customHeight="1" x14ac:dyDescent="0.2">
      <c r="A26" s="25" t="s">
        <v>531</v>
      </c>
    </row>
    <row r="27" spans="1:1" ht="15.75" customHeight="1" x14ac:dyDescent="0.2">
      <c r="A27" s="25" t="s">
        <v>532</v>
      </c>
    </row>
    <row r="28" spans="1:1" ht="15.75" customHeight="1" x14ac:dyDescent="0.2">
      <c r="A28" s="25" t="s">
        <v>533</v>
      </c>
    </row>
    <row r="29" spans="1:1" ht="15.75" customHeight="1" x14ac:dyDescent="0.2">
      <c r="A29" s="25" t="s">
        <v>534</v>
      </c>
    </row>
    <row r="30" spans="1:1" ht="15.75" customHeight="1" x14ac:dyDescent="0.2">
      <c r="A30" s="25" t="s">
        <v>535</v>
      </c>
    </row>
    <row r="31" spans="1:1" ht="15.75" customHeight="1" x14ac:dyDescent="0.2">
      <c r="A31" s="25" t="s">
        <v>536</v>
      </c>
    </row>
    <row r="32" spans="1:1" ht="15.75" customHeight="1" x14ac:dyDescent="0.2">
      <c r="A32" s="25" t="s">
        <v>128</v>
      </c>
    </row>
    <row r="33" spans="1:1" ht="15.75" customHeight="1" x14ac:dyDescent="0.2">
      <c r="A33" s="25" t="s">
        <v>537</v>
      </c>
    </row>
    <row r="34" spans="1:1" ht="15.75" customHeight="1" x14ac:dyDescent="0.2">
      <c r="A34" s="25" t="s">
        <v>538</v>
      </c>
    </row>
    <row r="35" spans="1:1" ht="15.75" customHeight="1" x14ac:dyDescent="0.2">
      <c r="A35" s="32" t="s">
        <v>539</v>
      </c>
    </row>
    <row r="36" spans="1:1" ht="15.75" customHeight="1" x14ac:dyDescent="0.2"/>
    <row r="37" spans="1:1" ht="15.75" customHeight="1" x14ac:dyDescent="0.2"/>
    <row r="38" spans="1:1" ht="15.75" customHeight="1" x14ac:dyDescent="0.2"/>
    <row r="39" spans="1:1" ht="15.75" customHeight="1" x14ac:dyDescent="0.2"/>
    <row r="40" spans="1:1" ht="15.75" customHeight="1" x14ac:dyDescent="0.2"/>
    <row r="41" spans="1:1" ht="15.75" customHeight="1" x14ac:dyDescent="0.2"/>
    <row r="42" spans="1:1" ht="15.75" customHeight="1" x14ac:dyDescent="0.2"/>
    <row r="43" spans="1:1" ht="15.75" customHeight="1" x14ac:dyDescent="0.2"/>
    <row r="44" spans="1:1" ht="15.75" customHeight="1" x14ac:dyDescent="0.2"/>
    <row r="45" spans="1:1" ht="15.75" customHeight="1" x14ac:dyDescent="0.2"/>
    <row r="46" spans="1:1" ht="15.75" customHeight="1" x14ac:dyDescent="0.2"/>
    <row r="47" spans="1:1" ht="15.75" customHeight="1" x14ac:dyDescent="0.2"/>
    <row r="48" spans="1:1"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12</vt:i4>
      </vt:variant>
      <vt:variant>
        <vt:lpstr>Named Ranges</vt:lpstr>
      </vt:variant>
      <vt:variant>
        <vt:i4>9</vt:i4>
      </vt:variant>
    </vt:vector>
  </HeadingPairs>
  <TitlesOfParts>
    <vt:vector size="21" baseType="lpstr">
      <vt:lpstr>Intro_Instructions</vt:lpstr>
      <vt:lpstr>Basic Information</vt:lpstr>
      <vt:lpstr>1_Infrastructure</vt:lpstr>
      <vt:lpstr>2_Admin_Training</vt:lpstr>
      <vt:lpstr>3_BRM_System</vt:lpstr>
      <vt:lpstr>3_BRM_WHO LAT</vt:lpstr>
      <vt:lpstr>4_Specimens</vt:lpstr>
      <vt:lpstr>4_Specimens_WHO LAT</vt:lpstr>
      <vt:lpstr>5_Waste_Mgt_WHO LAT</vt:lpstr>
      <vt:lpstr>5_Waste_Mgt</vt:lpstr>
      <vt:lpstr>6_Action Plan</vt:lpstr>
      <vt:lpstr>Resources</vt:lpstr>
      <vt:lpstr>'1_Infrastructure'!Print_Area</vt:lpstr>
      <vt:lpstr>'2_Admin_Training'!Print_Area</vt:lpstr>
      <vt:lpstr>'3_BRM_System'!Print_Area</vt:lpstr>
      <vt:lpstr>'4_Specimens'!Print_Area</vt:lpstr>
      <vt:lpstr>'5_Waste_Mgt'!Print_Area</vt:lpstr>
      <vt:lpstr>'6_Action Plan'!Print_Area</vt:lpstr>
      <vt:lpstr>'Basic Information'!Print_Area</vt:lpstr>
      <vt:lpstr>Intro_Instructions!Print_Area</vt:lpstr>
      <vt:lpstr>Resources!Print_Area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Claire Standley</dc:creator>
  <cp:keywords/>
  <dc:description/>
  <cp:lastModifiedBy>Brian Samuelson</cp:lastModifiedBy>
  <cp:revision/>
  <dcterms:created xsi:type="dcterms:W3CDTF">2019-12-04T09:54:26Z</dcterms:created>
  <dcterms:modified xsi:type="dcterms:W3CDTF">2023-10-30T19:05:58Z</dcterms:modified>
  <cp:category/>
  <cp:contentStatus/>
</cp:coreProperties>
</file>